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rot\IUT BEZIERS SCES ADM Dropbox\4 SCOLARITE\IUTB-SCOL-GENERALE\SCOL-MCC\MCCC_2025-2026\TC\"/>
    </mc:Choice>
  </mc:AlternateContent>
  <xr:revisionPtr revIDLastSave="0" documentId="13_ncr:1_{8315597D-16A3-4452-9B87-3E65D5618F5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UT1-TC" sheetId="1" r:id="rId1"/>
    <sheet name="BUT2-TC" sheetId="2" r:id="rId2"/>
    <sheet name="BUT3-TC-MMPV" sheetId="3" r:id="rId3"/>
    <sheet name="BUT3-TC-MDEE" sheetId="4" r:id="rId4"/>
    <sheet name="BUT3-TC-BI" sheetId="5" r:id="rId5"/>
  </sheets>
  <definedNames>
    <definedName name="_xlnm.Print_Titles" localSheetId="1">'BUT2-TC'!$9:$10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8" i="2" l="1"/>
  <c r="E87" i="2"/>
  <c r="E84" i="2"/>
  <c r="E83" i="2"/>
  <c r="E82" i="2"/>
  <c r="E81" i="2"/>
  <c r="E76" i="2"/>
  <c r="E75" i="2"/>
  <c r="E74" i="2"/>
  <c r="E72" i="2"/>
  <c r="E71" i="2"/>
  <c r="E70" i="2"/>
  <c r="E68" i="2"/>
  <c r="E67" i="2"/>
  <c r="E66" i="2"/>
  <c r="E58" i="2"/>
  <c r="E57" i="2"/>
  <c r="E56" i="2"/>
  <c r="E49" i="2"/>
  <c r="E48" i="2"/>
  <c r="E36" i="2"/>
  <c r="E35" i="2"/>
  <c r="E34" i="2"/>
  <c r="E33" i="2"/>
  <c r="E32" i="2"/>
  <c r="E30" i="2"/>
  <c r="E29" i="2"/>
  <c r="E26" i="2"/>
  <c r="E25" i="2"/>
</calcChain>
</file>

<file path=xl/sharedStrings.xml><?xml version="1.0" encoding="utf-8"?>
<sst xmlns="http://schemas.openxmlformats.org/spreadsheetml/2006/main" count="1553" uniqueCount="544">
  <si>
    <t xml:space="preserve">BUT Techniques de commercialisation 1re année </t>
  </si>
  <si>
    <t>Année 2025-2026</t>
  </si>
  <si>
    <t>Mention</t>
  </si>
  <si>
    <t>Marie-Françoise MOGUET</t>
  </si>
  <si>
    <t>Diplôme</t>
  </si>
  <si>
    <t>BATC</t>
  </si>
  <si>
    <t>Version diplôme</t>
  </si>
  <si>
    <t>Etape</t>
  </si>
  <si>
    <t>BATCB1</t>
  </si>
  <si>
    <t>Version étape</t>
  </si>
  <si>
    <t>Compétence 1 : Marketing</t>
  </si>
  <si>
    <t>BATC11</t>
  </si>
  <si>
    <t>Regroupement cohérent d'UE</t>
  </si>
  <si>
    <t>BATC21</t>
  </si>
  <si>
    <t xml:space="preserve">Compétence 2: Vente </t>
  </si>
  <si>
    <t>BATC12</t>
  </si>
  <si>
    <t>BATC22</t>
  </si>
  <si>
    <t>Compétence 3: Communication commerciale</t>
  </si>
  <si>
    <t>BATC13</t>
  </si>
  <si>
    <t>BATC23</t>
  </si>
  <si>
    <t>Libellé semestre/ELP/SAE/Ressources/CC/ALOC</t>
  </si>
  <si>
    <t>Code APOGEE</t>
  </si>
  <si>
    <t>ECUE/module/
CC/adaptation locale</t>
  </si>
  <si>
    <t>ECTS</t>
  </si>
  <si>
    <t>Coefficients Semestre</t>
  </si>
  <si>
    <t>Ventilation des coefficients</t>
  </si>
  <si>
    <t>Volume horaire  PPN</t>
  </si>
  <si>
    <t>MODALITES D'EVALUATION : Contrôle continu intégral (Cci)</t>
  </si>
  <si>
    <t>Coefficient UE 1.1</t>
  </si>
  <si>
    <t>Coefficient UE 1.2</t>
  </si>
  <si>
    <t>Coefficient UE 1.3</t>
  </si>
  <si>
    <r>
      <rPr>
        <b/>
        <sz val="8"/>
        <color rgb="FF000000"/>
        <rFont val="Arial Narrow"/>
        <family val="2"/>
        <charset val="1"/>
      </rPr>
      <t>Nature (</t>
    </r>
    <r>
      <rPr>
        <b/>
        <i/>
        <sz val="8"/>
        <color rgb="FF000000"/>
        <rFont val="Arial Narrow"/>
        <family val="2"/>
        <charset val="1"/>
      </rPr>
      <t>Ecrit, oral,TP, TD... distanciel écrit, distanciel oral…)</t>
    </r>
    <r>
      <rPr>
        <b/>
        <strike/>
        <sz val="8"/>
        <color rgb="FF000000"/>
        <rFont val="Arial Narrow"/>
        <family val="2"/>
        <charset val="1"/>
      </rPr>
      <t xml:space="preserve"> </t>
    </r>
  </si>
  <si>
    <t>Nombre minimum</t>
  </si>
  <si>
    <t>Nombre maximum</t>
  </si>
  <si>
    <t>Durées Moyennes</t>
  </si>
  <si>
    <t>seconde chance</t>
  </si>
  <si>
    <t>SEMESTRE 1</t>
  </si>
  <si>
    <t>BAT1</t>
  </si>
  <si>
    <t>SEM</t>
  </si>
  <si>
    <t>UE 1.1: Conduire les actions marketing</t>
  </si>
  <si>
    <t>BATU11</t>
  </si>
  <si>
    <t xml:space="preserve">UE </t>
  </si>
  <si>
    <t>UE1.2: Vendre une offre commerciale</t>
  </si>
  <si>
    <t>BATU12</t>
  </si>
  <si>
    <t>UE1.3: Communiquer l'offre commerciale</t>
  </si>
  <si>
    <t>BATU13</t>
  </si>
  <si>
    <t>R1.01: Fondamentaux du marketing et comportement du consommateur</t>
  </si>
  <si>
    <t>BATR101</t>
  </si>
  <si>
    <t>Ressource</t>
  </si>
  <si>
    <t>Ecrit et / ou oral</t>
  </si>
  <si>
    <t>≥ 1</t>
  </si>
  <si>
    <t>Entre 30' et 3h00</t>
  </si>
  <si>
    <t>remédiation</t>
  </si>
  <si>
    <t xml:space="preserve">R1.02: Fondamentaux de la vente </t>
  </si>
  <si>
    <t>BATR102</t>
  </si>
  <si>
    <t>24 dont 20h TP</t>
  </si>
  <si>
    <t>R1.03: Fondamentaux de la communication commerciale</t>
  </si>
  <si>
    <t>BATR103</t>
  </si>
  <si>
    <t>R1.04: Études marketing - 1</t>
  </si>
  <si>
    <t>BATR104</t>
  </si>
  <si>
    <t>R1.05: Environnement économique de l'entreprise</t>
  </si>
  <si>
    <t>BATR105</t>
  </si>
  <si>
    <t>R1.06:  Environnement juridique de l'entreprise</t>
  </si>
  <si>
    <t>BATR106</t>
  </si>
  <si>
    <t>R1.07: Techniques quantitatives et représentations - 1</t>
  </si>
  <si>
    <t>BATR107</t>
  </si>
  <si>
    <t>18 dont 8 h TP</t>
  </si>
  <si>
    <t>R1.08: Eléments financiers de l'entreprise</t>
  </si>
  <si>
    <t>BATR108</t>
  </si>
  <si>
    <t>R1.09: Rôle et organisation de l'entreprise sur son marché</t>
  </si>
  <si>
    <t>BATR109</t>
  </si>
  <si>
    <t>R1.10: Initiation à la conduite du projet</t>
  </si>
  <si>
    <t>BATR110</t>
  </si>
  <si>
    <t>8 dont 4h TP</t>
  </si>
  <si>
    <t>R1.11: Langue A- Anglais du commerce - 1</t>
  </si>
  <si>
    <t>BATR111</t>
  </si>
  <si>
    <t>20 dont 12h TP</t>
  </si>
  <si>
    <t>R1.12: Langue B du commerce - 1</t>
  </si>
  <si>
    <t>BATR112</t>
  </si>
  <si>
    <t>R1.13: Ressources et culture numériques - 1</t>
  </si>
  <si>
    <t>BATR113</t>
  </si>
  <si>
    <t>20 dont 14h TP</t>
  </si>
  <si>
    <t>R1.14: Expression, communication et culture - 1</t>
  </si>
  <si>
    <t>BATR114</t>
  </si>
  <si>
    <t>20 dont 10h TP</t>
  </si>
  <si>
    <t>R1.15: Projet personnel et professionnel - 1</t>
  </si>
  <si>
    <t>BATR115</t>
  </si>
  <si>
    <t>14 dont 6h TP</t>
  </si>
  <si>
    <t>SAÉ1.01: Marketing : positionnement d'une offre simple sur un marché</t>
  </si>
  <si>
    <t>BATS11</t>
  </si>
  <si>
    <t>SAÉ</t>
  </si>
  <si>
    <t>SAÉ1.02: Vente: démarche de prospection</t>
  </si>
  <si>
    <t>BATS12</t>
  </si>
  <si>
    <t>SAÉ1.03: Communication commerciale: création d'un support "Print"</t>
  </si>
  <si>
    <t>BATS13</t>
  </si>
  <si>
    <t>SAÉ 1P: Portfolio</t>
  </si>
  <si>
    <t>Coefficient UE 2.1</t>
  </si>
  <si>
    <t>Coefficient UE 2.2</t>
  </si>
  <si>
    <t>Coefficient UE 2.3</t>
  </si>
  <si>
    <t>SEMESTRE 2</t>
  </si>
  <si>
    <t>BAT2</t>
  </si>
  <si>
    <t>UE2.1: Conduire les actions marketing</t>
  </si>
  <si>
    <t>BATU21</t>
  </si>
  <si>
    <t>UE2.2: Vendre une offre commerciale</t>
  </si>
  <si>
    <t>BATU22</t>
  </si>
  <si>
    <t>UE2.3: Communiquer l'offre commerciale</t>
  </si>
  <si>
    <t>BATU23</t>
  </si>
  <si>
    <t>R2.01: Marketing mix - 1</t>
  </si>
  <si>
    <t>BATR201</t>
  </si>
  <si>
    <t>R2.02: Prospection et négociation</t>
  </si>
  <si>
    <t>BATR202</t>
  </si>
  <si>
    <t>23 dont 12 h TP</t>
  </si>
  <si>
    <t>R2.03: Moyens de la communication commerciale</t>
  </si>
  <si>
    <t>BATR203</t>
  </si>
  <si>
    <t>R2.04: Etudes Marketing - 2</t>
  </si>
  <si>
    <t>BATR204</t>
  </si>
  <si>
    <t>18 dont 4 h TP</t>
  </si>
  <si>
    <t>R2.05: Relations contractuelles commerciales</t>
  </si>
  <si>
    <t>BATR205</t>
  </si>
  <si>
    <t>R2.06: Techniques quantitatives et représentations - 2</t>
  </si>
  <si>
    <t>BATR206</t>
  </si>
  <si>
    <t>23 dont 6 h TP</t>
  </si>
  <si>
    <t>R2.07: Coûts, marges et prix d'une offre simple</t>
  </si>
  <si>
    <t>BATR207</t>
  </si>
  <si>
    <t>18 dont 6 h TP</t>
  </si>
  <si>
    <t>R2.08: Canaux de commercialisation et de distribution</t>
  </si>
  <si>
    <t>BATR208</t>
  </si>
  <si>
    <t>R2.09: Psychologie sociale</t>
  </si>
  <si>
    <t>BATR209</t>
  </si>
  <si>
    <t>R2.10: Gestion et conduite de projet</t>
  </si>
  <si>
    <t>BATR210</t>
  </si>
  <si>
    <t>10 dt 4 TP</t>
  </si>
  <si>
    <t>R2.11: Langue A: Anglais du commerce - 2</t>
  </si>
  <si>
    <t>BATR211</t>
  </si>
  <si>
    <t>23 dt 10 TP</t>
  </si>
  <si>
    <t>R2.12: Langue B du commerce - 2</t>
  </si>
  <si>
    <t>BATR212</t>
  </si>
  <si>
    <t>R2.13: Ressources et culture numériques - 2</t>
  </si>
  <si>
    <t>BATR213</t>
  </si>
  <si>
    <t>18 dt 10 TP</t>
  </si>
  <si>
    <t>R2.14: Expression, communication et culture - 2</t>
  </si>
  <si>
    <t>BATR214</t>
  </si>
  <si>
    <t>R2.15: Projet personnel professionnel - 2</t>
  </si>
  <si>
    <t>BATR215</t>
  </si>
  <si>
    <t>10 dt 5 TP</t>
  </si>
  <si>
    <t>R2.AL16: Systèmes alimentaires et agrotourisme durables (adaptation locale)</t>
  </si>
  <si>
    <t>Adaptation locale - UE TED'S</t>
  </si>
  <si>
    <t>SAÉ 2.01: Marketing : marketing mix</t>
  </si>
  <si>
    <t>BATS21</t>
  </si>
  <si>
    <t>SAÉ 2.02: Vente: initiation au jeu de rôle de négociation</t>
  </si>
  <si>
    <t>BATS22</t>
  </si>
  <si>
    <t>SAÉ 2.03: Communication commerciale: élaboration d'un plan de communication commerciale</t>
  </si>
  <si>
    <t>BATS23</t>
  </si>
  <si>
    <t>SAÉ 2.04: Conception d'un projet en déployant les techniques de commercialisation</t>
  </si>
  <si>
    <t>BATS24</t>
  </si>
  <si>
    <t>SAÉP: Portfolio</t>
  </si>
  <si>
    <t>BATP2</t>
  </si>
  <si>
    <t>SAÉe: Stage S2</t>
  </si>
  <si>
    <t>BATE2</t>
  </si>
  <si>
    <r>
      <rPr>
        <b/>
        <sz val="18"/>
        <color rgb="FF000000"/>
        <rFont val="Arial Narrow"/>
        <family val="2"/>
        <charset val="1"/>
      </rPr>
      <t>MODALIT</t>
    </r>
    <r>
      <rPr>
        <b/>
        <sz val="18"/>
        <color rgb="FF000000"/>
        <rFont val="Calibri"/>
        <family val="2"/>
        <charset val="1"/>
      </rPr>
      <t>É</t>
    </r>
    <r>
      <rPr>
        <b/>
        <sz val="18"/>
        <color rgb="FF000000"/>
        <rFont val="Aptos Narrow"/>
        <family val="2"/>
        <charset val="1"/>
      </rPr>
      <t>S DE CONTR</t>
    </r>
    <r>
      <rPr>
        <b/>
        <sz val="18"/>
        <color rgb="FF000000"/>
        <rFont val="Calibri"/>
        <family val="2"/>
        <charset val="1"/>
      </rPr>
      <t>Ô</t>
    </r>
    <r>
      <rPr>
        <b/>
        <sz val="18"/>
        <color rgb="FF000000"/>
        <rFont val="Aptos Narrow"/>
        <family val="2"/>
        <charset val="1"/>
      </rPr>
      <t>LE DES CONNAISSANCES 
IUT : de Béziers 
 Année 2025/2026</t>
    </r>
  </si>
  <si>
    <t xml:space="preserve">Passage en conseil le :     et passage en CFVU le : </t>
  </si>
  <si>
    <r>
      <rPr>
        <b/>
        <sz val="11"/>
        <color rgb="FF000000"/>
        <rFont val="Arial Narrow"/>
        <family val="2"/>
        <charset val="1"/>
      </rPr>
      <t>Type de diplôme :</t>
    </r>
    <r>
      <rPr>
        <sz val="11"/>
        <color rgb="FF000000"/>
        <rFont val="Aptos Narrow"/>
        <family val="2"/>
        <charset val="1"/>
      </rPr>
      <t xml:space="preserve"> BUT </t>
    </r>
  </si>
  <si>
    <t>Code VDI : BATC</t>
  </si>
  <si>
    <t>Spécialité : Techniques de commercialisation</t>
  </si>
  <si>
    <t>Code VET :</t>
  </si>
  <si>
    <t xml:space="preserve">Parcours : 2me Année </t>
  </si>
  <si>
    <t xml:space="preserve">Année : BUT 2 </t>
  </si>
  <si>
    <t>Enseignement  évalué</t>
  </si>
  <si>
    <t>Evaluation</t>
  </si>
  <si>
    <t>Libellé du semestre</t>
  </si>
  <si>
    <t>UE</t>
  </si>
  <si>
    <t>ECUE</t>
  </si>
  <si>
    <t>O=obligatoire
F= facultative/
X= à choix</t>
  </si>
  <si>
    <t>Coefficients semestre</t>
  </si>
  <si>
    <t>Volume horaire PPN</t>
  </si>
  <si>
    <t>Contrôle continu intégral (Cci)</t>
  </si>
  <si>
    <t>O=obligatoire</t>
  </si>
  <si>
    <t>UE Marketing</t>
  </si>
  <si>
    <t>UE Vente</t>
  </si>
  <si>
    <t>UE Communication</t>
  </si>
  <si>
    <t>UE PARCOURS 1</t>
  </si>
  <si>
    <t>UE PARCOURS 2</t>
  </si>
  <si>
    <r>
      <rPr>
        <b/>
        <sz val="8"/>
        <color rgb="FF000000"/>
        <rFont val="Arial Narrow"/>
        <family val="2"/>
        <charset val="1"/>
      </rPr>
      <t>Nature (</t>
    </r>
    <r>
      <rPr>
        <b/>
        <i/>
        <sz val="8"/>
        <color rgb="FF000000"/>
        <rFont val="Aptos Narrow"/>
        <family val="2"/>
        <charset val="1"/>
      </rPr>
      <t>Ecrit, oral,TP, TD... distanciel écrit, distanciel oral…)</t>
    </r>
    <r>
      <rPr>
        <b/>
        <strike/>
        <sz val="8"/>
        <color rgb="FF000000"/>
        <rFont val="Aptos Narrow"/>
        <family val="2"/>
        <charset val="1"/>
      </rPr>
      <t xml:space="preserve"> </t>
    </r>
  </si>
  <si>
    <t>Semestre 3</t>
  </si>
  <si>
    <t>30 ECTS</t>
  </si>
  <si>
    <t>R3.01</t>
  </si>
  <si>
    <t>Marketing Mix - 2</t>
  </si>
  <si>
    <t>O</t>
  </si>
  <si>
    <t>entre 30' et 3h00</t>
  </si>
  <si>
    <t>R3.02</t>
  </si>
  <si>
    <t>Entretien de vente</t>
  </si>
  <si>
    <t>18 dont 10 h TP</t>
  </si>
  <si>
    <t>R3.03</t>
  </si>
  <si>
    <t>Principes de la communication digitale</t>
  </si>
  <si>
    <t>R3.04</t>
  </si>
  <si>
    <t>Etudes marketing - 3</t>
  </si>
  <si>
    <t>13 dont 6 h TP</t>
  </si>
  <si>
    <t>R3.05</t>
  </si>
  <si>
    <t>Environnement économique international</t>
  </si>
  <si>
    <t>R3.06</t>
  </si>
  <si>
    <t>Droit des activités commerciales - 1</t>
  </si>
  <si>
    <t>R3.07</t>
  </si>
  <si>
    <t>Techniques quantitatives et représentations - 3</t>
  </si>
  <si>
    <t>13 dont 5 h TP</t>
  </si>
  <si>
    <t>R3.08</t>
  </si>
  <si>
    <t>Tableau de bord commercial</t>
  </si>
  <si>
    <t>13 dont 4 h TP</t>
  </si>
  <si>
    <t>R3.09</t>
  </si>
  <si>
    <t>Psychologie Sociale du travail</t>
  </si>
  <si>
    <t>R3.10</t>
  </si>
  <si>
    <t>Anglais appliqué au commerce - 3</t>
  </si>
  <si>
    <t>15 dont 8 h TP</t>
  </si>
  <si>
    <t>R3.11</t>
  </si>
  <si>
    <t>LV B appliquée au commerce - 3</t>
  </si>
  <si>
    <t>R3.12</t>
  </si>
  <si>
    <t>Ressources et culture numériques - 3</t>
  </si>
  <si>
    <t>R3.13</t>
  </si>
  <si>
    <t>Expression, communication, culture - 3</t>
  </si>
  <si>
    <t>15 dont 6 h TP</t>
  </si>
  <si>
    <t>R3.14</t>
  </si>
  <si>
    <t>PPP - 3</t>
  </si>
  <si>
    <t>Parcours MMPV</t>
  </si>
  <si>
    <t>R3.MMPV.15</t>
  </si>
  <si>
    <t>Management de la performance du point de vente</t>
  </si>
  <si>
    <t>X</t>
  </si>
  <si>
    <t>R3.MMPV.16</t>
  </si>
  <si>
    <t>Marketing du point de vente</t>
  </si>
  <si>
    <t>Parcours MDEE</t>
  </si>
  <si>
    <t>R3.MDEE.15</t>
  </si>
  <si>
    <t>Stratégie de marketing digital</t>
  </si>
  <si>
    <t>R3.MDEE.16</t>
  </si>
  <si>
    <t>Créativité et innovation</t>
  </si>
  <si>
    <t>Parcours IB</t>
  </si>
  <si>
    <t>R3.BI.15</t>
  </si>
  <si>
    <t>Stratégie et veille à l'international</t>
  </si>
  <si>
    <t>13 dont 8 h TP</t>
  </si>
  <si>
    <t>R3.BI.16</t>
  </si>
  <si>
    <t>Marketing et vente à l'international</t>
  </si>
  <si>
    <t>SAE3.01</t>
  </si>
  <si>
    <t>Piloter un projet en déployant les techniques de commercialisation</t>
  </si>
  <si>
    <t>PORTFOLIO</t>
  </si>
  <si>
    <t>Démarche PORTFOLIO</t>
  </si>
  <si>
    <t>Non évalué au semestre 3</t>
  </si>
  <si>
    <t>SAE3.MMPV.02</t>
  </si>
  <si>
    <t xml:space="preserve">Démarche d'ouverture d'un point de vente </t>
  </si>
  <si>
    <t>SAE3.MMPV.03</t>
  </si>
  <si>
    <t>Analyse d'un point de vente ou d'un rayon dans son environnement concurrentiel</t>
  </si>
  <si>
    <t>SAE3.MDEE.02</t>
  </si>
  <si>
    <t>Démarche de création d'entreprise en contexte digital</t>
  </si>
  <si>
    <t>SAE3.MDEE.03</t>
  </si>
  <si>
    <t>Analyse d'une activité digitale</t>
  </si>
  <si>
    <t>SAE3.BI.02</t>
  </si>
  <si>
    <t>Démarche de création d'entreprise à l'international</t>
  </si>
  <si>
    <t>SAE3.BI.03</t>
  </si>
  <si>
    <t>Etude et sélection des marchés à l'étranger pour déployer l'offre</t>
  </si>
  <si>
    <t>Adaptations locales (uniquement les formations initiales classiques)</t>
  </si>
  <si>
    <t>R3.AL17</t>
  </si>
  <si>
    <t>Apprendre autrement - 1</t>
  </si>
  <si>
    <t>R3.AL18</t>
  </si>
  <si>
    <t>Culture générale - 1</t>
  </si>
  <si>
    <t>Seconde chance</t>
  </si>
  <si>
    <t>Semestre 4</t>
  </si>
  <si>
    <t>R4.01</t>
  </si>
  <si>
    <t xml:space="preserve">Stratégie marketing </t>
  </si>
  <si>
    <t>R4.02</t>
  </si>
  <si>
    <t>Négociation  : rôle du vendeur et de l'acheteur</t>
  </si>
  <si>
    <t>R4.03</t>
  </si>
  <si>
    <t>Conception d'une campagne de communication</t>
  </si>
  <si>
    <t>R4.04</t>
  </si>
  <si>
    <t>Droit du travail</t>
  </si>
  <si>
    <t>R4.05</t>
  </si>
  <si>
    <t>Anglais appliqué au commerce - 4</t>
  </si>
  <si>
    <t>R4.06</t>
  </si>
  <si>
    <t>LV B appliquée au commerce - 4</t>
  </si>
  <si>
    <t>R4.07</t>
  </si>
  <si>
    <t>Expression, communication, culture - 4</t>
  </si>
  <si>
    <t>R4.08</t>
  </si>
  <si>
    <t>PPP - 4</t>
  </si>
  <si>
    <t>R4.MMPV.09</t>
  </si>
  <si>
    <t>Merchandising</t>
  </si>
  <si>
    <t>R4.MMPV.10</t>
  </si>
  <si>
    <t>Management des équipes - 1</t>
  </si>
  <si>
    <t>R4.MMPV.11</t>
  </si>
  <si>
    <t>GRC</t>
  </si>
  <si>
    <t>15 dont 4 h TP</t>
  </si>
  <si>
    <t>R4.MDEE.09</t>
  </si>
  <si>
    <t>Conduite de projet digital</t>
  </si>
  <si>
    <t>R4.MDEE.10</t>
  </si>
  <si>
    <t>Stratégie e-commerce</t>
  </si>
  <si>
    <t>R4.MDEE.11</t>
  </si>
  <si>
    <t>Business model - 1</t>
  </si>
  <si>
    <t>R4.IB.09</t>
  </si>
  <si>
    <t>Stratégie achats</t>
  </si>
  <si>
    <t>R4.IB.10</t>
  </si>
  <si>
    <t>Techniques du commerce international - 1</t>
  </si>
  <si>
    <t>R4.IB.11</t>
  </si>
  <si>
    <t>Management interculturel</t>
  </si>
  <si>
    <t>SAE4.01</t>
  </si>
  <si>
    <t>Evaluation de la performance du projet en déployant les techniques de commercialisation</t>
  </si>
  <si>
    <t>SAE4.02</t>
  </si>
  <si>
    <r>
      <rPr>
        <b/>
        <sz val="11"/>
        <color rgb="FFFF0000"/>
        <rFont val="Arial Narrow"/>
        <family val="2"/>
        <charset val="1"/>
      </rPr>
      <t xml:space="preserve">Pilotage commercial d'une organisation </t>
    </r>
    <r>
      <rPr>
        <b/>
        <i/>
        <sz val="11"/>
        <color rgb="FFFF0000"/>
        <rFont val="Aptos Narrow"/>
        <family val="2"/>
        <charset val="1"/>
      </rPr>
      <t>(UE TED'S - économie circulaire)</t>
    </r>
  </si>
  <si>
    <t>Stage.parcours</t>
  </si>
  <si>
    <t>STAGE - S4</t>
  </si>
  <si>
    <t xml:space="preserve">SAE4.03 </t>
  </si>
  <si>
    <t>SAE4.MMPV.03</t>
  </si>
  <si>
    <t>Propositions d'amélioration du fonctionnement du point de vente et du management de l'équipe</t>
  </si>
  <si>
    <t>SAE4.MDEE.03</t>
  </si>
  <si>
    <t>Création de site web</t>
  </si>
  <si>
    <t>SAE4.BI.03</t>
  </si>
  <si>
    <t>Développement de l'offre à l'international</t>
  </si>
  <si>
    <t>R4.AL12</t>
  </si>
  <si>
    <t>Apprendre autrement - 2</t>
  </si>
  <si>
    <t>R4.AL13</t>
  </si>
  <si>
    <t>Culture générale - 2</t>
  </si>
  <si>
    <t>obligatoire</t>
  </si>
  <si>
    <t>facultatif</t>
  </si>
  <si>
    <t>F</t>
  </si>
  <si>
    <t>à choix</t>
  </si>
  <si>
    <t>bonus</t>
  </si>
  <si>
    <t>B</t>
  </si>
  <si>
    <t>Les SAE 3.01, SAE 3.03.Parcours et 4.01 sont déployées selon des modalités pédagogiques différentes dans le cadre de la formation initiale par apprentissage</t>
  </si>
  <si>
    <t xml:space="preserve">BUT Techniques de commercialisation 3ème année </t>
  </si>
  <si>
    <t>Parcours Marketing et Management et point de vente</t>
  </si>
  <si>
    <t>BATC33</t>
  </si>
  <si>
    <t>BATCV51</t>
  </si>
  <si>
    <t>BATCV61</t>
  </si>
  <si>
    <t>BATCV52</t>
  </si>
  <si>
    <t>BATCV62</t>
  </si>
  <si>
    <t>Compétence 3: Management</t>
  </si>
  <si>
    <t>BATCV53</t>
  </si>
  <si>
    <t>BATCV63</t>
  </si>
  <si>
    <t>Compétence 4: Retail Marketing</t>
  </si>
  <si>
    <t>BATCV54</t>
  </si>
  <si>
    <t>BATCV64</t>
  </si>
  <si>
    <t>Coef SEMESTRE</t>
  </si>
  <si>
    <t xml:space="preserve">Ventilation Coefficients </t>
  </si>
  <si>
    <t>MODALITES D'EVALUATION (Contrôle continu intégral)</t>
  </si>
  <si>
    <t>UE 5.1</t>
  </si>
  <si>
    <t>UE 5.2</t>
  </si>
  <si>
    <t>UE PARCOURS 5.4</t>
  </si>
  <si>
    <t>UE PARCOURS 5.5</t>
  </si>
  <si>
    <t>SEMESTRE 5</t>
  </si>
  <si>
    <t>BATV5</t>
  </si>
  <si>
    <t>UE 5.1: Conduire les actions marketing</t>
  </si>
  <si>
    <t>BATUV51</t>
  </si>
  <si>
    <t>UE5.2: Vendre une offre commerciale</t>
  </si>
  <si>
    <t>BATUV52</t>
  </si>
  <si>
    <t>UE5.4V: Manager une équipe commerciale sur un espace de vente</t>
  </si>
  <si>
    <t>BATUV54</t>
  </si>
  <si>
    <t>UE5.5V: Piloter un espace de vente</t>
  </si>
  <si>
    <t>BATUV55</t>
  </si>
  <si>
    <t>SAÉ 5.V01: Approche omnicanale du point de vente</t>
  </si>
  <si>
    <t>BATS51V</t>
  </si>
  <si>
    <t>SAÉ Portfolio</t>
  </si>
  <si>
    <t>BATPV5</t>
  </si>
  <si>
    <t>Non concerné</t>
  </si>
  <si>
    <t>R5.01: Stratégie d'entreprise - 1</t>
  </si>
  <si>
    <t>BATRV501</t>
  </si>
  <si>
    <t>R5.02: Négocier dans des contextes spécifiques</t>
  </si>
  <si>
    <t>BATRV502</t>
  </si>
  <si>
    <t>18 dont 12 h TP</t>
  </si>
  <si>
    <t>R5.03: Financement et régulation de l'économie</t>
  </si>
  <si>
    <t>BATRV503</t>
  </si>
  <si>
    <t>R5.04: Droits des activités commerciales - 2</t>
  </si>
  <si>
    <t>BATRV504</t>
  </si>
  <si>
    <t>R5.05: Analyse financière</t>
  </si>
  <si>
    <t>BATRV505</t>
  </si>
  <si>
    <t>R5.06: Anglais appliqué au commerce - 5</t>
  </si>
  <si>
    <t>BATRV506</t>
  </si>
  <si>
    <t>R5.07: LV B appliquée au commerce - 5</t>
  </si>
  <si>
    <t>BATRV507</t>
  </si>
  <si>
    <t>R5.08: Expression, communication et culture - 5</t>
  </si>
  <si>
    <t>BATRV508</t>
  </si>
  <si>
    <t>R5.09: PPP - 5</t>
  </si>
  <si>
    <t>BATRV509</t>
  </si>
  <si>
    <t>R5.MMPV10: Ressources et culture numériques appliquées au marketing et management du point de vente</t>
  </si>
  <si>
    <t>BATRV510</t>
  </si>
  <si>
    <t>R5.MMPV11: Parcours expérience client</t>
  </si>
  <si>
    <t>BATRV511</t>
  </si>
  <si>
    <t>26 dont 10 h TP</t>
  </si>
  <si>
    <t>R5.MMPV12: Management d'équipe - 2</t>
  </si>
  <si>
    <t>BATRV512</t>
  </si>
  <si>
    <t>R5.MMPV13: Supply Chain</t>
  </si>
  <si>
    <t>BATRV513</t>
  </si>
  <si>
    <t>R5.MMPV14: Droit de la distribution</t>
  </si>
  <si>
    <t>BATRV514</t>
  </si>
  <si>
    <t>R5.MMPV15: Trade Marketing</t>
  </si>
  <si>
    <t>BATRV515</t>
  </si>
  <si>
    <t>R5.AL16: Transition écologique et sociétale (adaptation locale)</t>
  </si>
  <si>
    <t>BATRV516</t>
  </si>
  <si>
    <t>R5.AL 17: Culture générale - 3 (adaptation locale)</t>
  </si>
  <si>
    <t>BATRV517</t>
  </si>
  <si>
    <t>Adaptation locale</t>
  </si>
  <si>
    <t>Semestre 5 : voir Annexe (dispositions complémentaires)</t>
  </si>
  <si>
    <t>UE 6.1</t>
  </si>
  <si>
    <t>UE 6.2</t>
  </si>
  <si>
    <t>UE PARCOURS 6.4</t>
  </si>
  <si>
    <t>UE PARCOURS 6.5</t>
  </si>
  <si>
    <t>SEMESTRE 6</t>
  </si>
  <si>
    <t>BATC6</t>
  </si>
  <si>
    <t>UE 6.1: Conduire les actions marketing</t>
  </si>
  <si>
    <t>UE6.2: Vendre une offre commerciale</t>
  </si>
  <si>
    <t>UE6.4V: Manager une équipe commerciale sur un espace de vente</t>
  </si>
  <si>
    <t>BATUV53</t>
  </si>
  <si>
    <t>UE6.5V: Piloter un espace de vente</t>
  </si>
  <si>
    <t>SAÉ Stage</t>
  </si>
  <si>
    <t>BATEV6</t>
  </si>
  <si>
    <t>BATPV6</t>
  </si>
  <si>
    <t>R6.01: Stratégie d'entreprise - 2</t>
  </si>
  <si>
    <t>BATRV601</t>
  </si>
  <si>
    <t>R6.02: Négocier dans des contextes spécifiques - 2</t>
  </si>
  <si>
    <t>BATRV602</t>
  </si>
  <si>
    <t>14 dont 10 h TP</t>
  </si>
  <si>
    <t>R6.MMPV03: Droit du travail et relations sociales dans l'entreprise</t>
  </si>
  <si>
    <t>BATRV603</t>
  </si>
  <si>
    <t>R6.MMPV04: Prise de décision pilotage</t>
  </si>
  <si>
    <t>BATRV604</t>
  </si>
  <si>
    <t>16 dont 7 h TP</t>
  </si>
  <si>
    <t>R6.AL05 : Culture générale - 4 (adaptation locale)</t>
  </si>
  <si>
    <t>La SAE 5.01.Parcours est déployée selon des modalités pédagogiques différentes dans le cadre de la formation initiale par apprentissage</t>
  </si>
  <si>
    <t>Les ressources "Culture générale 3 et "Culture générale 4" sont des enseignements d'adaptation locale destinés aux formations initiales classiques</t>
  </si>
  <si>
    <t>Parcours Marketing digital, E-business et entrepreneuriat</t>
  </si>
  <si>
    <t>BATC31</t>
  </si>
  <si>
    <t>BATCE51</t>
  </si>
  <si>
    <t>BATCE61</t>
  </si>
  <si>
    <t>BATCE52</t>
  </si>
  <si>
    <t>BATCE62</t>
  </si>
  <si>
    <t>Compétence 3: Marketing digital</t>
  </si>
  <si>
    <t>BATCE53</t>
  </si>
  <si>
    <t>BATCE63</t>
  </si>
  <si>
    <t>Compétence 4: E-Business et entrepreneuriat</t>
  </si>
  <si>
    <t>BATCE54</t>
  </si>
  <si>
    <t>BATCE64</t>
  </si>
  <si>
    <r>
      <rPr>
        <b/>
        <sz val="11"/>
        <color rgb="FF000000"/>
        <rFont val="Arial Narrow"/>
        <family val="2"/>
        <charset val="1"/>
      </rPr>
      <t>Nature (</t>
    </r>
    <r>
      <rPr>
        <b/>
        <i/>
        <sz val="11"/>
        <color rgb="FF000000"/>
        <rFont val="Arial Narrow"/>
        <family val="2"/>
        <charset val="1"/>
      </rPr>
      <t>Ecrit, oral,TP, TD... distanciel écrit, distanciel oral…)</t>
    </r>
    <r>
      <rPr>
        <b/>
        <strike/>
        <sz val="11"/>
        <color rgb="FF000000"/>
        <rFont val="Arial Narrow"/>
        <family val="2"/>
        <charset val="1"/>
      </rPr>
      <t xml:space="preserve"> </t>
    </r>
  </si>
  <si>
    <t>BATE5</t>
  </si>
  <si>
    <t>BATUE51</t>
  </si>
  <si>
    <t>BATUE52</t>
  </si>
  <si>
    <t>UE5.4E: Gérer une activité digitale</t>
  </si>
  <si>
    <t>BATUE53</t>
  </si>
  <si>
    <t>UE5.5E: Développer un projet e-business</t>
  </si>
  <si>
    <t>BATUE54</t>
  </si>
  <si>
    <t>SAÉ 5.E01: Développement d'un projet digital</t>
  </si>
  <si>
    <t>BATS51E</t>
  </si>
  <si>
    <t>BATPE5</t>
  </si>
  <si>
    <t>R5.02: Négocier dans des contextes spécifiques - 1</t>
  </si>
  <si>
    <t>R5.07: LV B appliquée au commerce</t>
  </si>
  <si>
    <t>R5.08: Expression, communication, culture - 5</t>
  </si>
  <si>
    <t>R5.MDEE10: Ressources et culture numériques appliquées au marketing digital, à l'e-business et à l'entrepreunariat</t>
  </si>
  <si>
    <t>BATRE510</t>
  </si>
  <si>
    <t>R5.MDEE11: Management de la créativité et de l'innovation</t>
  </si>
  <si>
    <t>BATRE511</t>
  </si>
  <si>
    <t>R5.MDEE12: Référencement</t>
  </si>
  <si>
    <t>BATRE512</t>
  </si>
  <si>
    <t>16 dont 8 h TP</t>
  </si>
  <si>
    <t>R5.MDEE13: Stratégie social media et e-CRM</t>
  </si>
  <si>
    <t>BATRE513</t>
  </si>
  <si>
    <t>R5.MDEE14: Business model  -  2</t>
  </si>
  <si>
    <t>BATRE514</t>
  </si>
  <si>
    <t>R5.MDEE15: Stratégie de contenu et rédaction web</t>
  </si>
  <si>
    <t>BATRE515</t>
  </si>
  <si>
    <t>R5.MDEE16: Logistique et supply chain</t>
  </si>
  <si>
    <t>BATRE516</t>
  </si>
  <si>
    <t>R5.AL17: Transition écologique et sociétale (adaptation locale)</t>
  </si>
  <si>
    <t>R5.AL18 : Culture générale - 3 (adaptation locale)</t>
  </si>
  <si>
    <t>BATE6</t>
  </si>
  <si>
    <t>BATUE61</t>
  </si>
  <si>
    <t>BATUE62</t>
  </si>
  <si>
    <t>UE6.4E: Gérer une activité digitale</t>
  </si>
  <si>
    <t>BATUE63</t>
  </si>
  <si>
    <t>UE6.5E: Développer un projet e-business</t>
  </si>
  <si>
    <t>BATUE64</t>
  </si>
  <si>
    <t>R6.MDEE03: Trafic management - analyse d'audience</t>
  </si>
  <si>
    <t>BATRE603</t>
  </si>
  <si>
    <t>R6.MDEE04: Formalisation et sécurisation d'un business model</t>
  </si>
  <si>
    <t>BATRE604</t>
  </si>
  <si>
    <t>Parcours Business International</t>
  </si>
  <si>
    <t>BATC32</t>
  </si>
  <si>
    <t>BATCI51</t>
  </si>
  <si>
    <t>BATCI61</t>
  </si>
  <si>
    <t>BATCI52</t>
  </si>
  <si>
    <t>BATCI62</t>
  </si>
  <si>
    <t>Compétence 3: Stratégie à l'international</t>
  </si>
  <si>
    <t>BATCI53</t>
  </si>
  <si>
    <t>BATCI63</t>
  </si>
  <si>
    <t>Compétence 4: Opération à l'international</t>
  </si>
  <si>
    <t>BATCI54</t>
  </si>
  <si>
    <t>BATCI64</t>
  </si>
  <si>
    <t>BUT 3 Parcours Business international : achat et vente : voir dispositions spécifiques en annexe</t>
  </si>
  <si>
    <t>BATI5</t>
  </si>
  <si>
    <t>BATUI51</t>
  </si>
  <si>
    <t>BATUI52</t>
  </si>
  <si>
    <t>UE5.4I: Formuler une stratégie de commerce à l'international</t>
  </si>
  <si>
    <t>BATUI53</t>
  </si>
  <si>
    <t>UE5.5I: Piloter les opérations à l'international</t>
  </si>
  <si>
    <t>BATUI54</t>
  </si>
  <si>
    <t>SAÉ 5.I01: Conduite d'une mission import/export pour une entreprise</t>
  </si>
  <si>
    <t>BATS51I</t>
  </si>
  <si>
    <t>Acquis équivalence ECTS à l'étranger</t>
  </si>
  <si>
    <t>BATPI5</t>
  </si>
  <si>
    <t>R5.01: Stratégie d'entreprise</t>
  </si>
  <si>
    <t>BATRI501</t>
  </si>
  <si>
    <t>BATRI502</t>
  </si>
  <si>
    <t>BATRI503</t>
  </si>
  <si>
    <t>R5.04: Droits des activités commerciales</t>
  </si>
  <si>
    <t>BATRI504</t>
  </si>
  <si>
    <t>R5.05: analyse financière</t>
  </si>
  <si>
    <t>BATRI505</t>
  </si>
  <si>
    <t>R5.06: Anglais appliqué au commerce</t>
  </si>
  <si>
    <t>BATRI506</t>
  </si>
  <si>
    <t>R5.07: LV2 appliquée au commerce</t>
  </si>
  <si>
    <t>BATRI507</t>
  </si>
  <si>
    <t>R5.08: Expression, communication et culture</t>
  </si>
  <si>
    <t>BATRI508</t>
  </si>
  <si>
    <t>R5.09: Projet personnel et professionnel</t>
  </si>
  <si>
    <t>BATRI509</t>
  </si>
  <si>
    <t>R5.I10: ressources et culture numériques appliquées au BI</t>
  </si>
  <si>
    <t>BATRI510</t>
  </si>
  <si>
    <t>R5.I11:Approvisionnements</t>
  </si>
  <si>
    <t>BATRI511</t>
  </si>
  <si>
    <t>R5.I12: Techniques du commerce international</t>
  </si>
  <si>
    <t>BATRI512</t>
  </si>
  <si>
    <t>R5.I13: Droit International</t>
  </si>
  <si>
    <t>BATRI513</t>
  </si>
  <si>
    <t>R5.I14: Logistique et supply chain</t>
  </si>
  <si>
    <t>BATRI514</t>
  </si>
  <si>
    <t>R5.I15: Marketing Achat</t>
  </si>
  <si>
    <t>BATRI515</t>
  </si>
  <si>
    <t>BATUI61</t>
  </si>
  <si>
    <t>BATUI62</t>
  </si>
  <si>
    <t>UE6.4I: Formuler une stratégie de commerce à l'international</t>
  </si>
  <si>
    <t>BATUI63</t>
  </si>
  <si>
    <t>UE6.5I: Piloter les opérations à l'international</t>
  </si>
  <si>
    <t>BATUI64</t>
  </si>
  <si>
    <t>BATEI6</t>
  </si>
  <si>
    <t>Voir dispositions spécifiques en annexe</t>
  </si>
  <si>
    <t>BATPI6</t>
  </si>
  <si>
    <t>R6.01: Stratégie d'entreprise</t>
  </si>
  <si>
    <t>BATRI601</t>
  </si>
  <si>
    <t>R6.02: Négocier dans des contextes spécifiques</t>
  </si>
  <si>
    <t>BATRI602</t>
  </si>
  <si>
    <t>R6.I03: Anglais appliqué au BI</t>
  </si>
  <si>
    <t>BATRI603</t>
  </si>
  <si>
    <t>R6.I04: LV2 appliquée au commerce international</t>
  </si>
  <si>
    <t>BATRI604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</si>
</sst>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rgb="FF000000"/>
      <name val="Aptos Narrow"/>
      <family val="2"/>
      <charset val="1"/>
    </font>
    <font>
      <sz val="11"/>
      <color rgb="FF000000"/>
      <name val="Arial Narrow"/>
      <family val="2"/>
      <charset val="1"/>
    </font>
    <font>
      <b/>
      <sz val="11"/>
      <name val="Arial Narrow"/>
      <family val="2"/>
      <charset val="1"/>
    </font>
    <font>
      <sz val="11"/>
      <name val="Arial Narrow"/>
      <family val="2"/>
      <charset val="1"/>
    </font>
    <font>
      <b/>
      <sz val="11"/>
      <color rgb="FF7030A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b/>
      <sz val="8"/>
      <color rgb="FF000000"/>
      <name val="Arial Narrow"/>
      <family val="2"/>
      <charset val="1"/>
    </font>
    <font>
      <b/>
      <sz val="11"/>
      <color rgb="FF3B7D23"/>
      <name val="Arial Narrow"/>
      <family val="2"/>
      <charset val="1"/>
    </font>
    <font>
      <b/>
      <i/>
      <sz val="8"/>
      <color rgb="FF000000"/>
      <name val="Arial Narrow"/>
      <family val="2"/>
      <charset val="1"/>
    </font>
    <font>
      <b/>
      <strike/>
      <sz val="8"/>
      <color rgb="FF000000"/>
      <name val="Arial Narrow"/>
      <family val="2"/>
      <charset val="1"/>
    </font>
    <font>
      <b/>
      <sz val="11"/>
      <color rgb="FFC04F15"/>
      <name val="Arial Narrow"/>
      <family val="2"/>
      <charset val="1"/>
    </font>
    <font>
      <b/>
      <sz val="11"/>
      <color rgb="FFFFFF00"/>
      <name val="Arial Narrow"/>
      <family val="2"/>
      <charset val="1"/>
    </font>
    <font>
      <b/>
      <sz val="11"/>
      <color rgb="FFFF00FF"/>
      <name val="Arial Narrow"/>
      <family val="2"/>
      <charset val="1"/>
    </font>
    <font>
      <b/>
      <sz val="11"/>
      <color rgb="FF0070C0"/>
      <name val="Arial Narrow"/>
      <family val="2"/>
      <charset val="1"/>
    </font>
    <font>
      <sz val="11"/>
      <color rgb="FF000000"/>
      <name val="Calibri"/>
      <family val="2"/>
      <charset val="1"/>
    </font>
    <font>
      <strike/>
      <sz val="11"/>
      <name val="Arial Narrow"/>
      <family val="2"/>
      <charset val="1"/>
    </font>
    <font>
      <b/>
      <sz val="11"/>
      <color rgb="FFFF0000"/>
      <name val="Arial Narrow"/>
      <family val="2"/>
      <charset val="1"/>
    </font>
    <font>
      <sz val="11"/>
      <color rgb="FF0070C0"/>
      <name val="Arial Narrow"/>
      <family val="2"/>
      <charset val="1"/>
    </font>
    <font>
      <b/>
      <strike/>
      <sz val="11"/>
      <name val="Arial Narrow"/>
      <family val="2"/>
      <charset val="1"/>
    </font>
    <font>
      <b/>
      <sz val="11"/>
      <color rgb="FF660066"/>
      <name val="Arial Narrow"/>
      <family val="2"/>
      <charset val="1"/>
    </font>
    <font>
      <strike/>
      <sz val="11"/>
      <color rgb="FF000000"/>
      <name val="Arial Narrow"/>
      <family val="2"/>
      <charset val="1"/>
    </font>
    <font>
      <b/>
      <strike/>
      <sz val="11"/>
      <color rgb="FF000000"/>
      <name val="Arial Narrow"/>
      <family val="2"/>
      <charset val="1"/>
    </font>
    <font>
      <sz val="11"/>
      <color rgb="FF0066CC"/>
      <name val="Arial Narrow"/>
      <family val="2"/>
      <charset val="1"/>
    </font>
    <font>
      <b/>
      <sz val="18"/>
      <color rgb="FF000000"/>
      <name val="Arial Narrow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Aptos Narrow"/>
      <family val="2"/>
      <charset val="1"/>
    </font>
    <font>
      <b/>
      <sz val="15"/>
      <color rgb="FF000000"/>
      <name val="Arial Narrow"/>
      <family val="2"/>
      <charset val="1"/>
    </font>
    <font>
      <b/>
      <sz val="9"/>
      <color rgb="FF000000"/>
      <name val="Arial Narrow"/>
      <family val="2"/>
      <charset val="1"/>
    </font>
    <font>
      <b/>
      <i/>
      <sz val="8"/>
      <color rgb="FF000000"/>
      <name val="Aptos Narrow"/>
      <family val="2"/>
      <charset val="1"/>
    </font>
    <font>
      <b/>
      <strike/>
      <sz val="8"/>
      <color rgb="FF000000"/>
      <name val="Aptos Narrow"/>
      <family val="2"/>
      <charset val="1"/>
    </font>
    <font>
      <i/>
      <sz val="9"/>
      <name val="Arial Narrow"/>
      <family val="2"/>
      <charset val="1"/>
    </font>
    <font>
      <b/>
      <i/>
      <sz val="11"/>
      <color rgb="FFFF0000"/>
      <name val="Arial Narrow"/>
      <family val="2"/>
      <charset val="1"/>
    </font>
    <font>
      <i/>
      <sz val="11"/>
      <name val="Arial Narrow"/>
      <family val="2"/>
      <charset val="1"/>
    </font>
    <font>
      <b/>
      <i/>
      <sz val="9"/>
      <color rgb="FFFF0000"/>
      <name val="Arial Narrow"/>
      <family val="2"/>
      <charset val="1"/>
    </font>
    <font>
      <b/>
      <sz val="11"/>
      <color rgb="FF0C3512"/>
      <name val="Arial Narrow"/>
      <family val="2"/>
      <charset val="1"/>
    </font>
    <font>
      <sz val="11"/>
      <color rgb="FF0C3512"/>
      <name val="Arial Narrow"/>
      <family val="2"/>
      <charset val="1"/>
    </font>
    <font>
      <sz val="11"/>
      <color rgb="FFFF000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i/>
      <sz val="11"/>
      <color rgb="FF000000"/>
      <name val="Arial Narrow"/>
      <family val="2"/>
      <charset val="1"/>
    </font>
    <font>
      <b/>
      <i/>
      <sz val="11"/>
      <color rgb="FFFF0000"/>
      <name val="Aptos Narrow"/>
      <family val="2"/>
      <charset val="1"/>
    </font>
    <font>
      <sz val="11"/>
      <color rgb="FF660066"/>
      <name val="Arial Narrow"/>
      <family val="2"/>
      <charset val="1"/>
    </font>
    <font>
      <b/>
      <sz val="10"/>
      <color rgb="FF0070C0"/>
      <name val="Arial Narrow"/>
      <family val="2"/>
      <charset val="1"/>
    </font>
    <font>
      <b/>
      <i/>
      <sz val="10"/>
      <color rgb="FF0070C0"/>
      <name val="Arial Narrow"/>
      <family val="2"/>
      <charset val="1"/>
    </font>
    <font>
      <b/>
      <i/>
      <sz val="11"/>
      <name val="Arial Narrow"/>
      <family val="2"/>
      <charset val="1"/>
    </font>
    <font>
      <i/>
      <sz val="11"/>
      <color rgb="FF000000"/>
      <name val="Arial Narrow"/>
      <family val="2"/>
      <charset val="1"/>
    </font>
    <font>
      <b/>
      <sz val="14"/>
      <color rgb="FFFFFFFF"/>
      <name val="Arial Narrow"/>
      <family val="2"/>
      <charset val="1"/>
    </font>
    <font>
      <b/>
      <sz val="11"/>
      <color rgb="FFFFFFFF"/>
      <name val="Arial Narrow"/>
      <family val="2"/>
      <charset val="1"/>
    </font>
    <font>
      <sz val="11"/>
      <color rgb="FFFFFFFF"/>
      <name val="Arial Narrow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6C6AD"/>
        <bgColor rgb="FFF2CFEE"/>
      </patternFill>
    </fill>
    <fill>
      <patternFill patternType="solid">
        <fgColor rgb="FFFFFFFF"/>
        <bgColor rgb="FFD9F2D0"/>
      </patternFill>
    </fill>
    <fill>
      <patternFill patternType="solid">
        <fgColor rgb="FFD1D1D1"/>
        <bgColor rgb="FFD9D9D9"/>
      </patternFill>
    </fill>
    <fill>
      <patternFill patternType="solid">
        <fgColor rgb="FFD9D9D9"/>
        <bgColor rgb="FFD1D1D1"/>
      </patternFill>
    </fill>
    <fill>
      <patternFill patternType="solid">
        <fgColor rgb="FF000000"/>
        <bgColor rgb="FF0C3512"/>
      </patternFill>
    </fill>
    <fill>
      <patternFill patternType="solid">
        <fgColor rgb="FFFFFF00"/>
        <bgColor rgb="FFFFFF00"/>
      </patternFill>
    </fill>
    <fill>
      <patternFill patternType="solid">
        <fgColor rgb="FFD9F2D0"/>
        <bgColor rgb="FFD9D9D9"/>
      </patternFill>
    </fill>
    <fill>
      <patternFill patternType="solid">
        <fgColor rgb="FFB4E5A2"/>
        <bgColor rgb="FFD1D1D1"/>
      </patternFill>
    </fill>
    <fill>
      <patternFill patternType="solid">
        <fgColor rgb="FFF2CFEE"/>
        <bgColor rgb="FFD9D9D9"/>
      </patternFill>
    </fill>
    <fill>
      <patternFill patternType="solid">
        <fgColor rgb="FF83CBEB"/>
        <bgColor rgb="FF99CCFF"/>
      </patternFill>
    </fill>
    <fill>
      <patternFill patternType="solid">
        <fgColor rgb="FF99CCFF"/>
        <bgColor rgb="FF83CBEB"/>
      </patternFill>
    </fill>
    <fill>
      <patternFill patternType="solid">
        <fgColor rgb="FFFF0000"/>
        <bgColor rgb="FF800000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4" fillId="0" borderId="0"/>
  </cellStyleXfs>
  <cellXfs count="216">
    <xf numFmtId="0" fontId="0" fillId="0" borderId="0" xfId="0"/>
    <xf numFmtId="0" fontId="2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textRotation="90" wrapText="1"/>
    </xf>
    <xf numFmtId="0" fontId="5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textRotation="90" wrapText="1"/>
    </xf>
    <xf numFmtId="0" fontId="5" fillId="5" borderId="9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34" fillId="3" borderId="13" xfId="0" applyFont="1" applyFill="1" applyBorder="1" applyAlignment="1">
      <alignment horizontal="left" vertical="center" wrapText="1"/>
    </xf>
    <xf numFmtId="0" fontId="35" fillId="3" borderId="13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 wrapText="1"/>
    </xf>
    <xf numFmtId="0" fontId="1" fillId="10" borderId="12" xfId="0" applyFont="1" applyFill="1" applyBorder="1" applyAlignment="1">
      <alignment horizontal="left"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5" fillId="10" borderId="12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horizontal="left" vertical="center" wrapText="1"/>
    </xf>
    <xf numFmtId="0" fontId="3" fillId="10" borderId="12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1" fillId="11" borderId="12" xfId="0" applyFont="1" applyFill="1" applyBorder="1" applyAlignment="1">
      <alignment horizontal="left" vertical="center" wrapText="1"/>
    </xf>
    <xf numFmtId="0" fontId="1" fillId="11" borderId="13" xfId="0" applyFont="1" applyFill="1" applyBorder="1" applyAlignment="1">
      <alignment horizontal="left" vertical="center" wrapText="1"/>
    </xf>
    <xf numFmtId="0" fontId="5" fillId="11" borderId="12" xfId="0" applyFont="1" applyFill="1" applyBorder="1" applyAlignment="1">
      <alignment horizontal="left" vertical="center" wrapText="1"/>
    </xf>
    <xf numFmtId="0" fontId="5" fillId="11" borderId="13" xfId="0" applyFont="1" applyFill="1" applyBorder="1" applyAlignment="1">
      <alignment horizontal="left" vertical="center" wrapText="1"/>
    </xf>
    <xf numFmtId="0" fontId="3" fillId="11" borderId="12" xfId="0" applyFont="1" applyFill="1" applyBorder="1" applyAlignment="1">
      <alignment horizontal="left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1" fillId="10" borderId="14" xfId="0" applyFont="1" applyFill="1" applyBorder="1" applyAlignment="1">
      <alignment horizontal="left" vertical="center" wrapText="1"/>
    </xf>
    <xf numFmtId="0" fontId="1" fillId="11" borderId="14" xfId="0" applyFont="1" applyFill="1" applyBorder="1" applyAlignment="1">
      <alignment horizontal="left" vertical="center" wrapText="1"/>
    </xf>
    <xf numFmtId="0" fontId="1" fillId="12" borderId="13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6" fillId="3" borderId="0" xfId="0" applyFont="1" applyFill="1" applyAlignment="1">
      <alignment horizontal="left"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6" fillId="5" borderId="24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6" fillId="7" borderId="13" xfId="0" applyFont="1" applyFill="1" applyBorder="1" applyAlignment="1">
      <alignment horizontal="left" vertical="center" wrapText="1"/>
    </xf>
    <xf numFmtId="0" fontId="1" fillId="10" borderId="16" xfId="0" applyFont="1" applyFill="1" applyBorder="1" applyAlignment="1">
      <alignment horizontal="left" vertical="center" wrapText="1"/>
    </xf>
    <xf numFmtId="0" fontId="1" fillId="10" borderId="15" xfId="0" applyFont="1" applyFill="1" applyBorder="1" applyAlignment="1">
      <alignment horizontal="left" vertical="center" wrapText="1"/>
    </xf>
    <xf numFmtId="0" fontId="1" fillId="10" borderId="17" xfId="0" applyFont="1" applyFill="1" applyBorder="1" applyAlignment="1">
      <alignment horizontal="left" vertical="center" wrapText="1"/>
    </xf>
    <xf numFmtId="0" fontId="5" fillId="10" borderId="15" xfId="0" applyFont="1" applyFill="1" applyBorder="1" applyAlignment="1">
      <alignment horizontal="left" vertical="center" wrapText="1"/>
    </xf>
    <xf numFmtId="0" fontId="36" fillId="10" borderId="15" xfId="0" applyFont="1" applyFill="1" applyBorder="1" applyAlignment="1">
      <alignment horizontal="left" vertical="center" wrapText="1"/>
    </xf>
    <xf numFmtId="0" fontId="1" fillId="11" borderId="16" xfId="0" applyFont="1" applyFill="1" applyBorder="1" applyAlignment="1">
      <alignment horizontal="left" vertical="center" wrapText="1"/>
    </xf>
    <xf numFmtId="0" fontId="1" fillId="11" borderId="15" xfId="0" applyFont="1" applyFill="1" applyBorder="1" applyAlignment="1">
      <alignment horizontal="left" vertical="center" wrapText="1"/>
    </xf>
    <xf numFmtId="0" fontId="1" fillId="11" borderId="17" xfId="0" applyFont="1" applyFill="1" applyBorder="1" applyAlignment="1">
      <alignment horizontal="left" vertical="center" wrapText="1"/>
    </xf>
    <xf numFmtId="0" fontId="5" fillId="11" borderId="15" xfId="0" applyFont="1" applyFill="1" applyBorder="1" applyAlignment="1">
      <alignment horizontal="left" vertical="center" wrapText="1"/>
    </xf>
    <xf numFmtId="0" fontId="36" fillId="11" borderId="15" xfId="0" applyFont="1" applyFill="1" applyBorder="1" applyAlignment="1">
      <alignment horizontal="left" vertical="center" wrapText="1"/>
    </xf>
    <xf numFmtId="0" fontId="1" fillId="12" borderId="15" xfId="0" applyFont="1" applyFill="1" applyBorder="1" applyAlignment="1">
      <alignment horizontal="left" vertical="center" wrapText="1"/>
    </xf>
    <xf numFmtId="0" fontId="3" fillId="11" borderId="17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1" fillId="9" borderId="13" xfId="0" applyFont="1" applyFill="1" applyBorder="1" applyAlignment="1">
      <alignment horizontal="left" vertical="center" wrapText="1"/>
    </xf>
    <xf numFmtId="0" fontId="5" fillId="9" borderId="13" xfId="0" applyFont="1" applyFill="1" applyBorder="1" applyAlignment="1">
      <alignment horizontal="left" vertical="center" wrapText="1"/>
    </xf>
    <xf numFmtId="0" fontId="3" fillId="9" borderId="12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5" borderId="27" xfId="0" applyFont="1" applyFill="1" applyBorder="1" applyAlignment="1">
      <alignment horizontal="left" vertical="center" wrapText="1"/>
    </xf>
    <xf numFmtId="0" fontId="6" fillId="5" borderId="28" xfId="0" applyFont="1" applyFill="1" applyBorder="1" applyAlignment="1">
      <alignment horizontal="left" vertical="center" wrapText="1"/>
    </xf>
    <xf numFmtId="0" fontId="6" fillId="5" borderId="29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textRotation="90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41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5" fillId="13" borderId="0" xfId="0" applyFont="1" applyFill="1" applyAlignment="1">
      <alignment horizontal="left" vertical="center" wrapText="1"/>
    </xf>
    <xf numFmtId="0" fontId="32" fillId="13" borderId="0" xfId="0" applyFont="1" applyFill="1" applyAlignment="1">
      <alignment horizontal="left" vertical="center" wrapText="1"/>
    </xf>
    <xf numFmtId="0" fontId="42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43" fillId="3" borderId="0" xfId="0" applyFont="1" applyFill="1" applyAlignment="1">
      <alignment horizontal="left" vertical="center" wrapText="1"/>
    </xf>
    <xf numFmtId="0" fontId="44" fillId="3" borderId="0" xfId="0" applyFont="1" applyFill="1" applyAlignment="1">
      <alignment horizontal="left" vertical="center" wrapText="1"/>
    </xf>
    <xf numFmtId="0" fontId="43" fillId="3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6" fillId="5" borderId="30" xfId="0" applyFont="1" applyFill="1" applyBorder="1" applyAlignment="1">
      <alignment horizontal="left" vertical="center" wrapText="1"/>
    </xf>
    <xf numFmtId="0" fontId="6" fillId="5" borderId="31" xfId="0" applyFont="1" applyFill="1" applyBorder="1" applyAlignment="1">
      <alignment horizontal="left" vertical="center" wrapText="1"/>
    </xf>
    <xf numFmtId="49" fontId="45" fillId="13" borderId="0" xfId="0" applyNumberFormat="1" applyFont="1" applyFill="1" applyAlignment="1">
      <alignment horizontal="left" vertical="center" wrapText="1"/>
    </xf>
    <xf numFmtId="49" fontId="46" fillId="13" borderId="0" xfId="0" applyNumberFormat="1" applyFont="1" applyFill="1" applyAlignment="1">
      <alignment horizontal="left" vertical="center" wrapText="1"/>
    </xf>
    <xf numFmtId="0" fontId="46" fillId="13" borderId="0" xfId="0" applyFont="1" applyFill="1" applyAlignment="1">
      <alignment horizontal="left" vertical="center" wrapText="1"/>
    </xf>
    <xf numFmtId="0" fontId="47" fillId="13" borderId="0" xfId="0" applyFont="1" applyFill="1" applyAlignment="1">
      <alignment horizontal="left" vertical="center" wrapText="1"/>
    </xf>
    <xf numFmtId="0" fontId="1" fillId="13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44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textRotation="90" wrapText="1"/>
    </xf>
    <xf numFmtId="0" fontId="3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5" borderId="18" xfId="0" applyFont="1" applyFill="1" applyBorder="1" applyAlignment="1">
      <alignment horizontal="left" vertical="center" wrapText="1"/>
    </xf>
    <xf numFmtId="0" fontId="5" fillId="5" borderId="19" xfId="0" applyFont="1" applyFill="1" applyBorder="1" applyAlignment="1">
      <alignment horizontal="left" vertical="center" wrapText="1"/>
    </xf>
    <xf numFmtId="0" fontId="27" fillId="5" borderId="19" xfId="0" applyFont="1" applyFill="1" applyBorder="1" applyAlignment="1">
      <alignment horizontal="left" vertical="center" wrapText="1"/>
    </xf>
    <xf numFmtId="0" fontId="37" fillId="5" borderId="19" xfId="0" applyFont="1" applyFill="1" applyBorder="1" applyAlignment="1">
      <alignment horizontal="left"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5" fillId="5" borderId="19" xfId="0" applyFont="1" applyFill="1" applyBorder="1" applyAlignment="1">
      <alignment horizontal="left" vertical="center" textRotation="90" wrapText="1"/>
    </xf>
    <xf numFmtId="0" fontId="5" fillId="5" borderId="21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textRotation="90" wrapText="1"/>
    </xf>
    <xf numFmtId="0" fontId="5" fillId="5" borderId="26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6" fillId="13" borderId="1" xfId="0" applyFont="1" applyFill="1" applyBorder="1" applyAlignment="1">
      <alignment horizontal="left" vertical="center" wrapText="1"/>
    </xf>
  </cellXfs>
  <cellStyles count="2">
    <cellStyle name="Excel Built-in Normal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D9D9D9"/>
      <rgbColor rgb="FF808080"/>
      <rgbColor rgb="FF83CBEB"/>
      <rgbColor rgb="FF7030A0"/>
      <rgbColor rgb="FFF2CFEE"/>
      <rgbColor rgb="FFB4E5A2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FFF99"/>
      <rgbColor rgb="FF99CCFF"/>
      <rgbColor rgb="FFFF99CC"/>
      <rgbColor rgb="FFCC99FF"/>
      <rgbColor rgb="FFF6C6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B7D23"/>
      <rgbColor rgb="FF0C3512"/>
      <rgbColor rgb="FF333300"/>
      <rgbColor rgb="FFC04F15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318600</xdr:colOff>
      <xdr:row>0</xdr:row>
      <xdr:rowOff>67680</xdr:rowOff>
    </xdr:from>
    <xdr:to>
      <xdr:col>6</xdr:col>
      <xdr:colOff>61560</xdr:colOff>
      <xdr:row>0</xdr:row>
      <xdr:rowOff>739440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50840" y="67680"/>
          <a:ext cx="149328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71"/>
  <sheetViews>
    <sheetView tabSelected="1" topLeftCell="A30" zoomScale="75" zoomScaleNormal="75" workbookViewId="0">
      <selection activeCell="A41" sqref="A41"/>
    </sheetView>
  </sheetViews>
  <sheetFormatPr baseColWidth="10" defaultColWidth="12.54296875" defaultRowHeight="14.5" x14ac:dyDescent="0.35"/>
  <cols>
    <col min="1" max="1" width="55.6328125" style="15" customWidth="1"/>
    <col min="2" max="2" width="15.7265625" style="15" customWidth="1"/>
    <col min="3" max="3" width="13.6328125" style="15" customWidth="1"/>
    <col min="4" max="4" width="9" style="15" customWidth="1"/>
    <col min="5" max="5" width="11.453125" style="15" customWidth="1"/>
    <col min="6" max="6" width="11.7265625" style="15" customWidth="1"/>
    <col min="7" max="7" width="11.26953125" style="15" customWidth="1"/>
    <col min="8" max="8" width="12.26953125" style="15" customWidth="1"/>
    <col min="9" max="9" width="15.453125" style="15" customWidth="1"/>
    <col min="10" max="10" width="16.6328125" style="15" customWidth="1"/>
    <col min="11" max="1024" width="12.6328125" style="15"/>
  </cols>
  <sheetData>
    <row r="1" spans="1:23" s="17" customFormat="1" ht="14" x14ac:dyDescent="0.35">
      <c r="A1" s="16" t="s">
        <v>0</v>
      </c>
    </row>
    <row r="2" spans="1:23" s="17" customFormat="1" ht="14" x14ac:dyDescent="0.35">
      <c r="A2" s="16"/>
      <c r="B2" s="16"/>
      <c r="C2" s="16"/>
      <c r="D2" s="16"/>
    </row>
    <row r="3" spans="1:23" s="17" customFormat="1" ht="14" x14ac:dyDescent="0.35">
      <c r="A3" s="18" t="s">
        <v>1</v>
      </c>
      <c r="B3" s="16"/>
      <c r="C3" s="16"/>
    </row>
    <row r="4" spans="1:23" s="17" customFormat="1" ht="14" x14ac:dyDescent="0.35">
      <c r="A4" s="19" t="s">
        <v>2</v>
      </c>
      <c r="B4" s="16"/>
      <c r="C4" s="16"/>
    </row>
    <row r="5" spans="1:23" s="17" customFormat="1" ht="14" x14ac:dyDescent="0.35">
      <c r="A5" s="19"/>
      <c r="B5" s="16"/>
      <c r="C5" s="16"/>
    </row>
    <row r="6" spans="1:23" s="17" customFormat="1" ht="14" x14ac:dyDescent="0.35">
      <c r="A6" s="19" t="s">
        <v>3</v>
      </c>
      <c r="B6" s="16"/>
      <c r="C6" s="16"/>
    </row>
    <row r="7" spans="1:23" s="17" customFormat="1" ht="14" x14ac:dyDescent="0.35">
      <c r="A7" s="20" t="s">
        <v>4</v>
      </c>
      <c r="B7" s="20" t="s">
        <v>5</v>
      </c>
      <c r="C7" s="16"/>
      <c r="D7" s="16"/>
      <c r="H7" s="14"/>
      <c r="I7" s="14"/>
      <c r="J7" s="13"/>
      <c r="K7" s="13"/>
      <c r="L7" s="13"/>
      <c r="M7" s="13"/>
      <c r="N7" s="12"/>
      <c r="O7" s="23"/>
      <c r="P7" s="23"/>
      <c r="Q7" s="23"/>
      <c r="R7" s="23"/>
      <c r="S7" s="23"/>
      <c r="T7" s="23"/>
      <c r="U7" s="23"/>
      <c r="V7" s="23"/>
      <c r="W7" s="23"/>
    </row>
    <row r="8" spans="1:23" s="17" customFormat="1" ht="14" x14ac:dyDescent="0.35">
      <c r="A8" s="20" t="s">
        <v>6</v>
      </c>
      <c r="B8" s="20">
        <v>300</v>
      </c>
      <c r="C8" s="16"/>
      <c r="D8" s="16"/>
      <c r="H8" s="14"/>
      <c r="I8" s="14"/>
      <c r="J8" s="13"/>
      <c r="K8" s="13"/>
      <c r="L8" s="13"/>
      <c r="M8" s="13"/>
      <c r="N8" s="12"/>
      <c r="O8" s="22"/>
      <c r="P8" s="22"/>
      <c r="Q8" s="22"/>
      <c r="R8" s="24"/>
      <c r="S8" s="24"/>
      <c r="T8" s="24"/>
      <c r="U8" s="24"/>
      <c r="V8" s="23"/>
      <c r="W8" s="23"/>
    </row>
    <row r="9" spans="1:23" s="17" customFormat="1" ht="14" x14ac:dyDescent="0.35">
      <c r="A9" s="20" t="s">
        <v>7</v>
      </c>
      <c r="B9" s="20" t="s">
        <v>8</v>
      </c>
      <c r="C9" s="16"/>
      <c r="D9" s="16"/>
    </row>
    <row r="10" spans="1:23" s="17" customFormat="1" ht="14" x14ac:dyDescent="0.35">
      <c r="A10" s="25" t="s">
        <v>9</v>
      </c>
      <c r="B10" s="20">
        <v>300</v>
      </c>
      <c r="C10" s="16"/>
      <c r="D10" s="16"/>
    </row>
    <row r="11" spans="1:23" s="17" customFormat="1" ht="26.25" customHeight="1" x14ac:dyDescent="0.35">
      <c r="A11" s="11" t="s">
        <v>10</v>
      </c>
      <c r="B11" s="26" t="s">
        <v>11</v>
      </c>
      <c r="C11" s="10" t="s">
        <v>12</v>
      </c>
    </row>
    <row r="12" spans="1:23" s="17" customFormat="1" ht="24.75" customHeight="1" x14ac:dyDescent="0.35">
      <c r="A12" s="11"/>
      <c r="B12" s="26" t="s">
        <v>13</v>
      </c>
      <c r="C12" s="10"/>
    </row>
    <row r="13" spans="1:23" s="17" customFormat="1" ht="24" customHeight="1" x14ac:dyDescent="0.35">
      <c r="A13" s="11" t="s">
        <v>14</v>
      </c>
      <c r="B13" s="26" t="s">
        <v>15</v>
      </c>
      <c r="C13" s="10" t="s">
        <v>12</v>
      </c>
    </row>
    <row r="14" spans="1:23" ht="22.5" customHeight="1" x14ac:dyDescent="0.35">
      <c r="A14" s="11"/>
      <c r="B14" s="26" t="s">
        <v>16</v>
      </c>
      <c r="C14" s="10"/>
      <c r="D14" s="17"/>
    </row>
    <row r="15" spans="1:23" ht="26.25" customHeight="1" x14ac:dyDescent="0.35">
      <c r="A15" s="11" t="s">
        <v>17</v>
      </c>
      <c r="B15" s="26" t="s">
        <v>18</v>
      </c>
      <c r="C15" s="10" t="s">
        <v>12</v>
      </c>
      <c r="D15" s="17"/>
    </row>
    <row r="16" spans="1:23" ht="20.25" customHeight="1" x14ac:dyDescent="0.35">
      <c r="A16" s="11"/>
      <c r="B16" s="26" t="s">
        <v>19</v>
      </c>
      <c r="C16" s="10"/>
      <c r="D16" s="17"/>
    </row>
    <row r="17" spans="1:14" ht="20.25" customHeight="1" x14ac:dyDescent="0.35">
      <c r="A17" s="28"/>
      <c r="B17" s="28"/>
      <c r="C17" s="17"/>
      <c r="D17" s="17"/>
    </row>
    <row r="18" spans="1:14" ht="20.25" customHeight="1" x14ac:dyDescent="0.35">
      <c r="A18" s="9" t="s">
        <v>20</v>
      </c>
      <c r="B18" s="9" t="s">
        <v>21</v>
      </c>
      <c r="C18" s="8" t="s">
        <v>22</v>
      </c>
      <c r="D18" s="8" t="s">
        <v>23</v>
      </c>
      <c r="E18" s="8" t="s">
        <v>24</v>
      </c>
      <c r="F18" s="8" t="s">
        <v>25</v>
      </c>
      <c r="G18" s="8"/>
      <c r="H18" s="8"/>
      <c r="I18" s="8" t="s">
        <v>26</v>
      </c>
      <c r="J18" s="8" t="s">
        <v>27</v>
      </c>
      <c r="K18" s="8"/>
      <c r="L18" s="8"/>
      <c r="M18" s="8"/>
      <c r="N18" s="8"/>
    </row>
    <row r="19" spans="1:14" ht="40.5" customHeight="1" x14ac:dyDescent="0.35">
      <c r="A19" s="9"/>
      <c r="B19" s="9"/>
      <c r="C19" s="8"/>
      <c r="D19" s="8"/>
      <c r="E19" s="8"/>
      <c r="F19" s="29" t="s">
        <v>28</v>
      </c>
      <c r="G19" s="29" t="s">
        <v>29</v>
      </c>
      <c r="H19" s="29" t="s">
        <v>30</v>
      </c>
      <c r="I19" s="8"/>
      <c r="J19" s="30" t="s">
        <v>31</v>
      </c>
      <c r="K19" s="30" t="s">
        <v>32</v>
      </c>
      <c r="L19" s="30" t="s">
        <v>33</v>
      </c>
      <c r="M19" s="30" t="s">
        <v>34</v>
      </c>
      <c r="N19" s="31" t="s">
        <v>35</v>
      </c>
    </row>
    <row r="20" spans="1:14" s="17" customFormat="1" ht="23.25" customHeight="1" x14ac:dyDescent="0.35">
      <c r="A20" s="32" t="s">
        <v>36</v>
      </c>
      <c r="B20" s="32" t="s">
        <v>37</v>
      </c>
      <c r="C20" s="33" t="s">
        <v>38</v>
      </c>
      <c r="D20" s="34">
        <v>30</v>
      </c>
      <c r="E20" s="27"/>
      <c r="F20" s="27"/>
      <c r="G20" s="27"/>
      <c r="H20" s="27"/>
      <c r="I20" s="27"/>
      <c r="J20" s="35"/>
      <c r="K20" s="35"/>
      <c r="L20" s="35"/>
      <c r="M20" s="35"/>
      <c r="N20" s="27"/>
    </row>
    <row r="21" spans="1:14" s="17" customFormat="1" ht="14" x14ac:dyDescent="0.35">
      <c r="A21" s="36" t="s">
        <v>39</v>
      </c>
      <c r="B21" s="36" t="s">
        <v>40</v>
      </c>
      <c r="C21" s="36" t="s">
        <v>41</v>
      </c>
      <c r="D21" s="37">
        <v>11</v>
      </c>
      <c r="E21" s="27"/>
      <c r="F21" s="27"/>
      <c r="G21" s="27"/>
      <c r="H21" s="27"/>
      <c r="I21" s="27"/>
      <c r="J21" s="38"/>
      <c r="K21" s="38"/>
      <c r="L21" s="38"/>
      <c r="M21" s="38"/>
      <c r="N21" s="27"/>
    </row>
    <row r="22" spans="1:14" x14ac:dyDescent="0.35">
      <c r="A22" s="36" t="s">
        <v>42</v>
      </c>
      <c r="B22" s="36" t="s">
        <v>43</v>
      </c>
      <c r="C22" s="36" t="s">
        <v>41</v>
      </c>
      <c r="D22" s="39">
        <v>11</v>
      </c>
      <c r="E22" s="40"/>
      <c r="F22" s="41"/>
      <c r="G22" s="41"/>
      <c r="H22" s="41"/>
      <c r="I22" s="27"/>
      <c r="J22" s="42"/>
      <c r="K22" s="42"/>
      <c r="L22" s="42"/>
      <c r="M22" s="42"/>
      <c r="N22" s="43"/>
    </row>
    <row r="23" spans="1:14" x14ac:dyDescent="0.35">
      <c r="A23" s="36" t="s">
        <v>44</v>
      </c>
      <c r="B23" s="36" t="s">
        <v>45</v>
      </c>
      <c r="C23" s="27" t="s">
        <v>41</v>
      </c>
      <c r="D23" s="37">
        <v>8</v>
      </c>
      <c r="E23" s="27"/>
      <c r="F23" s="27"/>
      <c r="G23" s="27"/>
      <c r="H23" s="27"/>
      <c r="I23" s="27"/>
      <c r="J23" s="42"/>
      <c r="K23" s="42"/>
      <c r="L23" s="42"/>
      <c r="M23" s="42"/>
      <c r="N23" s="43"/>
    </row>
    <row r="24" spans="1:14" s="17" customFormat="1" ht="28" x14ac:dyDescent="0.35">
      <c r="A24" s="27" t="s">
        <v>46</v>
      </c>
      <c r="B24" s="27" t="s">
        <v>47</v>
      </c>
      <c r="C24" s="27" t="s">
        <v>48</v>
      </c>
      <c r="D24" s="44"/>
      <c r="E24" s="45">
        <v>2.5</v>
      </c>
      <c r="F24" s="27">
        <v>2.5</v>
      </c>
      <c r="G24" s="41">
        <v>0</v>
      </c>
      <c r="H24" s="41">
        <v>0</v>
      </c>
      <c r="I24" s="38">
        <v>35</v>
      </c>
      <c r="J24" s="27" t="s">
        <v>49</v>
      </c>
      <c r="K24" s="27" t="s">
        <v>50</v>
      </c>
      <c r="L24" s="27"/>
      <c r="M24" s="27" t="s">
        <v>51</v>
      </c>
      <c r="N24" s="27" t="s">
        <v>52</v>
      </c>
    </row>
    <row r="25" spans="1:14" ht="28" x14ac:dyDescent="0.35">
      <c r="A25" s="27" t="s">
        <v>53</v>
      </c>
      <c r="B25" s="27" t="s">
        <v>54</v>
      </c>
      <c r="C25" s="27" t="s">
        <v>48</v>
      </c>
      <c r="D25" s="44"/>
      <c r="E25" s="45">
        <v>3</v>
      </c>
      <c r="F25" s="41">
        <v>0</v>
      </c>
      <c r="G25" s="41">
        <v>3</v>
      </c>
      <c r="H25" s="41">
        <v>0</v>
      </c>
      <c r="I25" s="42" t="s">
        <v>55</v>
      </c>
      <c r="J25" s="27" t="s">
        <v>49</v>
      </c>
      <c r="K25" s="27" t="s">
        <v>50</v>
      </c>
      <c r="L25" s="27"/>
      <c r="M25" s="27" t="s">
        <v>51</v>
      </c>
      <c r="N25" s="27" t="s">
        <v>52</v>
      </c>
    </row>
    <row r="26" spans="1:14" ht="28" x14ac:dyDescent="0.35">
      <c r="A26" s="27" t="s">
        <v>56</v>
      </c>
      <c r="B26" s="27" t="s">
        <v>57</v>
      </c>
      <c r="C26" s="27" t="s">
        <v>48</v>
      </c>
      <c r="D26" s="44"/>
      <c r="E26" s="45">
        <v>2</v>
      </c>
      <c r="F26" s="41">
        <v>0</v>
      </c>
      <c r="G26" s="41">
        <v>0</v>
      </c>
      <c r="H26" s="41">
        <v>2</v>
      </c>
      <c r="I26" s="42">
        <v>18</v>
      </c>
      <c r="J26" s="27" t="s">
        <v>49</v>
      </c>
      <c r="K26" s="27" t="s">
        <v>50</v>
      </c>
      <c r="L26" s="27"/>
      <c r="M26" s="27" t="s">
        <v>51</v>
      </c>
      <c r="N26" s="27" t="s">
        <v>52</v>
      </c>
    </row>
    <row r="27" spans="1:14" s="17" customFormat="1" ht="28" x14ac:dyDescent="0.35">
      <c r="A27" s="27" t="s">
        <v>58</v>
      </c>
      <c r="B27" s="27" t="s">
        <v>59</v>
      </c>
      <c r="C27" s="27" t="s">
        <v>48</v>
      </c>
      <c r="D27" s="44"/>
      <c r="E27" s="45">
        <v>1</v>
      </c>
      <c r="F27" s="41">
        <v>0.5</v>
      </c>
      <c r="G27" s="41">
        <v>0</v>
      </c>
      <c r="H27" s="41">
        <v>0.5</v>
      </c>
      <c r="I27" s="38">
        <v>18</v>
      </c>
      <c r="J27" s="27" t="s">
        <v>49</v>
      </c>
      <c r="K27" s="27" t="s">
        <v>50</v>
      </c>
      <c r="L27" s="27"/>
      <c r="M27" s="27" t="s">
        <v>51</v>
      </c>
      <c r="N27" s="27" t="s">
        <v>52</v>
      </c>
    </row>
    <row r="28" spans="1:14" s="17" customFormat="1" ht="28" x14ac:dyDescent="0.35">
      <c r="A28" s="42" t="s">
        <v>60</v>
      </c>
      <c r="B28" s="27" t="s">
        <v>61</v>
      </c>
      <c r="C28" s="27" t="s">
        <v>48</v>
      </c>
      <c r="D28" s="44"/>
      <c r="E28" s="46">
        <v>1</v>
      </c>
      <c r="F28" s="42">
        <v>1</v>
      </c>
      <c r="G28" s="42">
        <v>0</v>
      </c>
      <c r="H28" s="42">
        <v>0</v>
      </c>
      <c r="I28" s="38">
        <v>18</v>
      </c>
      <c r="J28" s="27" t="s">
        <v>49</v>
      </c>
      <c r="K28" s="27" t="s">
        <v>50</v>
      </c>
      <c r="L28" s="27"/>
      <c r="M28" s="27" t="s">
        <v>51</v>
      </c>
      <c r="N28" s="27" t="s">
        <v>52</v>
      </c>
    </row>
    <row r="29" spans="1:14" s="17" customFormat="1" ht="28" x14ac:dyDescent="0.35">
      <c r="A29" s="42" t="s">
        <v>62</v>
      </c>
      <c r="B29" s="27" t="s">
        <v>63</v>
      </c>
      <c r="C29" s="27" t="s">
        <v>48</v>
      </c>
      <c r="D29" s="44"/>
      <c r="E29" s="47">
        <v>2</v>
      </c>
      <c r="F29" s="48">
        <v>0.5</v>
      </c>
      <c r="G29" s="48">
        <v>0.5</v>
      </c>
      <c r="H29" s="49">
        <v>1</v>
      </c>
      <c r="I29" s="38">
        <v>18</v>
      </c>
      <c r="J29" s="27" t="s">
        <v>49</v>
      </c>
      <c r="K29" s="27" t="s">
        <v>50</v>
      </c>
      <c r="L29" s="27"/>
      <c r="M29" s="27" t="s">
        <v>51</v>
      </c>
      <c r="N29" s="27" t="s">
        <v>52</v>
      </c>
    </row>
    <row r="30" spans="1:14" s="17" customFormat="1" ht="28" x14ac:dyDescent="0.35">
      <c r="A30" s="38" t="s">
        <v>64</v>
      </c>
      <c r="B30" s="27" t="s">
        <v>65</v>
      </c>
      <c r="C30" s="27" t="s">
        <v>48</v>
      </c>
      <c r="D30" s="44"/>
      <c r="E30" s="46">
        <v>2</v>
      </c>
      <c r="F30" s="48">
        <v>0.5</v>
      </c>
      <c r="G30" s="48">
        <v>1</v>
      </c>
      <c r="H30" s="48">
        <v>0.5</v>
      </c>
      <c r="I30" s="38" t="s">
        <v>66</v>
      </c>
      <c r="J30" s="27" t="s">
        <v>49</v>
      </c>
      <c r="K30" s="27" t="s">
        <v>50</v>
      </c>
      <c r="L30" s="27"/>
      <c r="M30" s="27" t="s">
        <v>51</v>
      </c>
      <c r="N30" s="27" t="s">
        <v>52</v>
      </c>
    </row>
    <row r="31" spans="1:14" s="17" customFormat="1" ht="28" x14ac:dyDescent="0.35">
      <c r="A31" s="38" t="s">
        <v>67</v>
      </c>
      <c r="B31" s="27" t="s">
        <v>68</v>
      </c>
      <c r="C31" s="27" t="s">
        <v>48</v>
      </c>
      <c r="D31" s="44"/>
      <c r="E31" s="47">
        <v>1.5</v>
      </c>
      <c r="F31" s="48">
        <v>0.5</v>
      </c>
      <c r="G31" s="48">
        <v>1</v>
      </c>
      <c r="H31" s="48">
        <v>0</v>
      </c>
      <c r="I31" s="38">
        <v>12</v>
      </c>
      <c r="J31" s="27" t="s">
        <v>49</v>
      </c>
      <c r="K31" s="27" t="s">
        <v>50</v>
      </c>
      <c r="L31" s="27"/>
      <c r="M31" s="27" t="s">
        <v>51</v>
      </c>
      <c r="N31" s="27" t="s">
        <v>52</v>
      </c>
    </row>
    <row r="32" spans="1:14" ht="28" x14ac:dyDescent="0.35">
      <c r="A32" s="27" t="s">
        <v>69</v>
      </c>
      <c r="B32" s="27" t="s">
        <v>70</v>
      </c>
      <c r="C32" s="27" t="s">
        <v>48</v>
      </c>
      <c r="D32" s="44"/>
      <c r="E32" s="45">
        <v>1</v>
      </c>
      <c r="F32" s="41">
        <v>1</v>
      </c>
      <c r="G32" s="41">
        <v>0</v>
      </c>
      <c r="H32" s="41">
        <v>0</v>
      </c>
      <c r="I32" s="42">
        <v>12</v>
      </c>
      <c r="J32" s="27" t="s">
        <v>49</v>
      </c>
      <c r="K32" s="27" t="s">
        <v>50</v>
      </c>
      <c r="L32" s="27"/>
      <c r="M32" s="27" t="s">
        <v>51</v>
      </c>
      <c r="N32" s="27" t="s">
        <v>52</v>
      </c>
    </row>
    <row r="33" spans="1:14" ht="28" x14ac:dyDescent="0.35">
      <c r="A33" s="27" t="s">
        <v>71</v>
      </c>
      <c r="B33" s="27" t="s">
        <v>72</v>
      </c>
      <c r="C33" s="27" t="s">
        <v>48</v>
      </c>
      <c r="D33" s="44"/>
      <c r="E33" s="45">
        <v>1</v>
      </c>
      <c r="F33" s="41">
        <v>0</v>
      </c>
      <c r="G33" s="41">
        <v>0.5</v>
      </c>
      <c r="H33" s="41">
        <v>0.5</v>
      </c>
      <c r="I33" s="42" t="s">
        <v>73</v>
      </c>
      <c r="J33" s="27" t="s">
        <v>49</v>
      </c>
      <c r="K33" s="27" t="s">
        <v>50</v>
      </c>
      <c r="L33" s="27"/>
      <c r="M33" s="27" t="s">
        <v>51</v>
      </c>
      <c r="N33" s="27" t="s">
        <v>52</v>
      </c>
    </row>
    <row r="34" spans="1:14" ht="28" x14ac:dyDescent="0.35">
      <c r="A34" s="27" t="s">
        <v>74</v>
      </c>
      <c r="B34" s="27" t="s">
        <v>75</v>
      </c>
      <c r="C34" s="27" t="s">
        <v>48</v>
      </c>
      <c r="D34" s="44"/>
      <c r="E34" s="45">
        <v>1.5</v>
      </c>
      <c r="F34" s="41">
        <v>0.5</v>
      </c>
      <c r="G34" s="41">
        <v>0</v>
      </c>
      <c r="H34" s="41">
        <v>1</v>
      </c>
      <c r="I34" s="42" t="s">
        <v>76</v>
      </c>
      <c r="J34" s="27" t="s">
        <v>49</v>
      </c>
      <c r="K34" s="27" t="s">
        <v>50</v>
      </c>
      <c r="L34" s="27"/>
      <c r="M34" s="27" t="s">
        <v>51</v>
      </c>
      <c r="N34" s="27" t="s">
        <v>52</v>
      </c>
    </row>
    <row r="35" spans="1:14" ht="28" x14ac:dyDescent="0.35">
      <c r="A35" s="27" t="s">
        <v>77</v>
      </c>
      <c r="B35" s="27" t="s">
        <v>78</v>
      </c>
      <c r="C35" s="27" t="s">
        <v>48</v>
      </c>
      <c r="D35" s="44"/>
      <c r="E35" s="45">
        <v>1.5</v>
      </c>
      <c r="F35" s="41">
        <v>0.5</v>
      </c>
      <c r="G35" s="41">
        <v>0</v>
      </c>
      <c r="H35" s="41">
        <v>1</v>
      </c>
      <c r="I35" s="42" t="s">
        <v>76</v>
      </c>
      <c r="J35" s="27" t="s">
        <v>49</v>
      </c>
      <c r="K35" s="27" t="s">
        <v>50</v>
      </c>
      <c r="L35" s="27"/>
      <c r="M35" s="27" t="s">
        <v>51</v>
      </c>
      <c r="N35" s="27" t="s">
        <v>52</v>
      </c>
    </row>
    <row r="36" spans="1:14" ht="28" x14ac:dyDescent="0.35">
      <c r="A36" s="27" t="s">
        <v>79</v>
      </c>
      <c r="B36" s="27" t="s">
        <v>80</v>
      </c>
      <c r="C36" s="27" t="s">
        <v>48</v>
      </c>
      <c r="D36" s="44"/>
      <c r="E36" s="45">
        <v>2</v>
      </c>
      <c r="F36" s="41">
        <v>0.5</v>
      </c>
      <c r="G36" s="41">
        <v>1</v>
      </c>
      <c r="H36" s="41">
        <v>0.5</v>
      </c>
      <c r="I36" s="42" t="s">
        <v>81</v>
      </c>
      <c r="J36" s="27" t="s">
        <v>49</v>
      </c>
      <c r="K36" s="27" t="s">
        <v>50</v>
      </c>
      <c r="L36" s="27"/>
      <c r="M36" s="27" t="s">
        <v>51</v>
      </c>
      <c r="N36" s="27" t="s">
        <v>52</v>
      </c>
    </row>
    <row r="37" spans="1:14" ht="28" x14ac:dyDescent="0.35">
      <c r="A37" s="38" t="s">
        <v>82</v>
      </c>
      <c r="B37" s="27" t="s">
        <v>83</v>
      </c>
      <c r="C37" s="27" t="s">
        <v>48</v>
      </c>
      <c r="D37" s="44"/>
      <c r="E37" s="45">
        <v>2</v>
      </c>
      <c r="F37" s="50">
        <v>0.5</v>
      </c>
      <c r="G37" s="50">
        <v>0.5</v>
      </c>
      <c r="H37" s="50">
        <v>1</v>
      </c>
      <c r="I37" s="42" t="s">
        <v>84</v>
      </c>
      <c r="J37" s="27" t="s">
        <v>49</v>
      </c>
      <c r="K37" s="27" t="s">
        <v>50</v>
      </c>
      <c r="L37" s="27"/>
      <c r="M37" s="27" t="s">
        <v>51</v>
      </c>
      <c r="N37" s="27" t="s">
        <v>52</v>
      </c>
    </row>
    <row r="38" spans="1:14" ht="23.25" customHeight="1" x14ac:dyDescent="0.35">
      <c r="A38" s="27" t="s">
        <v>85</v>
      </c>
      <c r="B38" s="27" t="s">
        <v>86</v>
      </c>
      <c r="C38" s="27" t="s">
        <v>48</v>
      </c>
      <c r="D38" s="44"/>
      <c r="E38" s="45">
        <v>1.5</v>
      </c>
      <c r="F38" s="41">
        <v>0.5</v>
      </c>
      <c r="G38" s="41">
        <v>0.5</v>
      </c>
      <c r="H38" s="41">
        <v>0.5</v>
      </c>
      <c r="I38" s="42" t="s">
        <v>87</v>
      </c>
      <c r="J38" s="27" t="s">
        <v>49</v>
      </c>
      <c r="K38" s="27" t="s">
        <v>50</v>
      </c>
      <c r="L38" s="27"/>
      <c r="M38" s="27" t="s">
        <v>51</v>
      </c>
      <c r="N38" s="27" t="s">
        <v>52</v>
      </c>
    </row>
    <row r="39" spans="1:14" s="17" customFormat="1" ht="28" x14ac:dyDescent="0.35">
      <c r="A39" s="51" t="s">
        <v>88</v>
      </c>
      <c r="B39" s="51" t="s">
        <v>89</v>
      </c>
      <c r="C39" s="51" t="s">
        <v>90</v>
      </c>
      <c r="D39" s="44"/>
      <c r="E39" s="45">
        <v>6</v>
      </c>
      <c r="F39" s="41">
        <v>6</v>
      </c>
      <c r="G39" s="41">
        <v>0</v>
      </c>
      <c r="H39" s="41">
        <v>0</v>
      </c>
      <c r="I39" s="38">
        <v>21.5</v>
      </c>
      <c r="J39" s="27" t="s">
        <v>49</v>
      </c>
      <c r="K39" s="27" t="s">
        <v>50</v>
      </c>
      <c r="L39" s="27"/>
      <c r="M39" s="27" t="s">
        <v>51</v>
      </c>
      <c r="N39" s="27" t="s">
        <v>52</v>
      </c>
    </row>
    <row r="40" spans="1:14" ht="21" customHeight="1" x14ac:dyDescent="0.35">
      <c r="A40" s="51" t="s">
        <v>91</v>
      </c>
      <c r="B40" s="51" t="s">
        <v>92</v>
      </c>
      <c r="C40" s="51" t="s">
        <v>90</v>
      </c>
      <c r="D40" s="44"/>
      <c r="E40" s="45">
        <v>6</v>
      </c>
      <c r="F40" s="41">
        <v>0</v>
      </c>
      <c r="G40" s="41">
        <v>6</v>
      </c>
      <c r="H40" s="41">
        <v>0</v>
      </c>
      <c r="I40" s="42">
        <v>16.5</v>
      </c>
      <c r="J40" s="27" t="s">
        <v>49</v>
      </c>
      <c r="K40" s="27" t="s">
        <v>50</v>
      </c>
      <c r="L40" s="27"/>
      <c r="M40" s="27" t="s">
        <v>51</v>
      </c>
      <c r="N40" s="27" t="s">
        <v>52</v>
      </c>
    </row>
    <row r="41" spans="1:14" ht="28" x14ac:dyDescent="0.35">
      <c r="A41" s="51" t="s">
        <v>93</v>
      </c>
      <c r="B41" s="51" t="s">
        <v>94</v>
      </c>
      <c r="C41" s="51" t="s">
        <v>90</v>
      </c>
      <c r="D41" s="44"/>
      <c r="E41" s="45">
        <v>5</v>
      </c>
      <c r="F41" s="41">
        <v>0</v>
      </c>
      <c r="G41" s="41">
        <v>0</v>
      </c>
      <c r="H41" s="41">
        <v>5</v>
      </c>
      <c r="I41" s="42">
        <v>21.5</v>
      </c>
      <c r="J41" s="27" t="s">
        <v>49</v>
      </c>
      <c r="K41" s="27" t="s">
        <v>50</v>
      </c>
      <c r="L41" s="27"/>
      <c r="M41" s="27" t="s">
        <v>51</v>
      </c>
      <c r="N41" s="27" t="s">
        <v>52</v>
      </c>
    </row>
    <row r="42" spans="1:14" ht="23.25" customHeight="1" x14ac:dyDescent="0.35">
      <c r="A42" s="51" t="s">
        <v>95</v>
      </c>
      <c r="B42" s="51"/>
      <c r="C42" s="51"/>
      <c r="D42" s="44"/>
      <c r="E42" s="45">
        <v>0</v>
      </c>
      <c r="F42" s="41">
        <v>0</v>
      </c>
      <c r="G42" s="41">
        <v>0</v>
      </c>
      <c r="H42" s="41">
        <v>0</v>
      </c>
      <c r="I42" s="42"/>
      <c r="J42" s="27" t="s">
        <v>49</v>
      </c>
      <c r="K42" s="27" t="s">
        <v>50</v>
      </c>
      <c r="L42" s="27"/>
      <c r="M42" s="27" t="s">
        <v>51</v>
      </c>
      <c r="N42" s="27" t="s">
        <v>52</v>
      </c>
    </row>
    <row r="43" spans="1:14" s="55" customFormat="1" ht="31.5" customHeight="1" x14ac:dyDescent="0.35">
      <c r="A43" s="21"/>
      <c r="B43" s="52"/>
      <c r="C43" s="52"/>
      <c r="D43" s="53"/>
      <c r="E43" s="21"/>
      <c r="F43" s="54"/>
      <c r="G43" s="54"/>
      <c r="H43" s="54"/>
    </row>
    <row r="44" spans="1:14" s="55" customFormat="1" ht="31.5" customHeight="1" x14ac:dyDescent="0.35">
      <c r="A44" s="7" t="s">
        <v>20</v>
      </c>
      <c r="B44" s="7" t="s">
        <v>21</v>
      </c>
      <c r="C44" s="6" t="s">
        <v>22</v>
      </c>
      <c r="D44" s="6" t="s">
        <v>23</v>
      </c>
      <c r="E44" s="5" t="s">
        <v>24</v>
      </c>
      <c r="F44" s="8" t="s">
        <v>25</v>
      </c>
      <c r="G44" s="8"/>
      <c r="H44" s="8"/>
      <c r="I44" s="4" t="s">
        <v>26</v>
      </c>
      <c r="J44" s="3" t="s">
        <v>27</v>
      </c>
      <c r="K44" s="3"/>
      <c r="L44" s="3"/>
      <c r="M44" s="3"/>
      <c r="N44" s="3"/>
    </row>
    <row r="45" spans="1:14" ht="31.5" x14ac:dyDescent="0.35">
      <c r="A45" s="7"/>
      <c r="B45" s="7"/>
      <c r="C45" s="6"/>
      <c r="D45" s="6"/>
      <c r="E45" s="5"/>
      <c r="F45" s="56" t="s">
        <v>96</v>
      </c>
      <c r="G45" s="56" t="s">
        <v>97</v>
      </c>
      <c r="H45" s="56" t="s">
        <v>98</v>
      </c>
      <c r="I45" s="4"/>
      <c r="J45" s="30" t="s">
        <v>31</v>
      </c>
      <c r="K45" s="30" t="s">
        <v>32</v>
      </c>
      <c r="L45" s="30" t="s">
        <v>33</v>
      </c>
      <c r="M45" s="30" t="s">
        <v>34</v>
      </c>
      <c r="N45" s="57" t="s">
        <v>35</v>
      </c>
    </row>
    <row r="46" spans="1:14" ht="23.25" customHeight="1" x14ac:dyDescent="0.35">
      <c r="A46" s="32" t="s">
        <v>99</v>
      </c>
      <c r="B46" s="32" t="s">
        <v>100</v>
      </c>
      <c r="C46" s="33" t="s">
        <v>38</v>
      </c>
      <c r="D46" s="34">
        <v>30</v>
      </c>
      <c r="E46" s="40"/>
      <c r="F46" s="40"/>
      <c r="G46" s="40"/>
      <c r="H46" s="40"/>
      <c r="I46" s="58"/>
      <c r="J46" s="35"/>
      <c r="K46" s="35"/>
      <c r="L46" s="35"/>
      <c r="M46" s="35"/>
      <c r="N46" s="27"/>
    </row>
    <row r="47" spans="1:14" x14ac:dyDescent="0.35">
      <c r="A47" s="36" t="s">
        <v>101</v>
      </c>
      <c r="B47" s="36" t="s">
        <v>102</v>
      </c>
      <c r="C47" s="36" t="s">
        <v>41</v>
      </c>
      <c r="D47" s="37">
        <v>11</v>
      </c>
      <c r="E47" s="40"/>
      <c r="F47" s="40"/>
      <c r="G47" s="40"/>
      <c r="H47" s="40"/>
      <c r="I47" s="58"/>
      <c r="J47" s="38"/>
      <c r="K47" s="38"/>
      <c r="L47" s="38"/>
      <c r="M47" s="38"/>
      <c r="N47" s="27"/>
    </row>
    <row r="48" spans="1:14" s="17" customFormat="1" ht="14" x14ac:dyDescent="0.35">
      <c r="A48" s="36" t="s">
        <v>103</v>
      </c>
      <c r="B48" s="36" t="s">
        <v>104</v>
      </c>
      <c r="C48" s="36" t="s">
        <v>41</v>
      </c>
      <c r="D48" s="37">
        <v>11</v>
      </c>
      <c r="E48" s="40"/>
      <c r="F48" s="40"/>
      <c r="G48" s="40"/>
      <c r="H48" s="40"/>
      <c r="I48" s="59"/>
      <c r="J48" s="42"/>
      <c r="K48" s="42"/>
      <c r="L48" s="42"/>
      <c r="M48" s="42"/>
      <c r="N48" s="43"/>
    </row>
    <row r="49" spans="1:14" ht="39" customHeight="1" x14ac:dyDescent="0.35">
      <c r="A49" s="36" t="s">
        <v>105</v>
      </c>
      <c r="B49" s="36" t="s">
        <v>106</v>
      </c>
      <c r="C49" s="36" t="s">
        <v>41</v>
      </c>
      <c r="D49" s="37">
        <v>8</v>
      </c>
      <c r="E49" s="60"/>
      <c r="F49" s="60"/>
      <c r="G49" s="60"/>
      <c r="H49" s="60"/>
      <c r="I49" s="58"/>
      <c r="J49" s="42"/>
      <c r="K49" s="42"/>
      <c r="L49" s="42"/>
      <c r="M49" s="42"/>
      <c r="N49" s="43"/>
    </row>
    <row r="50" spans="1:14" s="17" customFormat="1" ht="28" x14ac:dyDescent="0.35">
      <c r="A50" s="27" t="s">
        <v>107</v>
      </c>
      <c r="B50" s="27" t="s">
        <v>108</v>
      </c>
      <c r="C50" s="27" t="s">
        <v>48</v>
      </c>
      <c r="D50" s="44"/>
      <c r="E50" s="45">
        <v>2</v>
      </c>
      <c r="F50" s="27">
        <v>2</v>
      </c>
      <c r="G50" s="27">
        <v>0</v>
      </c>
      <c r="H50" s="27">
        <v>0</v>
      </c>
      <c r="I50" s="61">
        <v>18</v>
      </c>
      <c r="J50" s="27" t="s">
        <v>49</v>
      </c>
      <c r="K50" s="27" t="s">
        <v>50</v>
      </c>
      <c r="L50" s="27"/>
      <c r="M50" s="27" t="s">
        <v>51</v>
      </c>
      <c r="N50" s="27" t="s">
        <v>52</v>
      </c>
    </row>
    <row r="51" spans="1:14" s="17" customFormat="1" ht="28" x14ac:dyDescent="0.35">
      <c r="A51" s="27" t="s">
        <v>109</v>
      </c>
      <c r="B51" s="27" t="s">
        <v>110</v>
      </c>
      <c r="C51" s="27" t="s">
        <v>48</v>
      </c>
      <c r="D51" s="44"/>
      <c r="E51" s="45">
        <v>3</v>
      </c>
      <c r="F51" s="27">
        <v>0</v>
      </c>
      <c r="G51" s="27">
        <v>3</v>
      </c>
      <c r="H51" s="27">
        <v>0</v>
      </c>
      <c r="I51" s="61" t="s">
        <v>111</v>
      </c>
      <c r="J51" s="27" t="s">
        <v>49</v>
      </c>
      <c r="K51" s="27" t="s">
        <v>50</v>
      </c>
      <c r="L51" s="27"/>
      <c r="M51" s="27" t="s">
        <v>51</v>
      </c>
      <c r="N51" s="27" t="s">
        <v>52</v>
      </c>
    </row>
    <row r="52" spans="1:14" ht="28" x14ac:dyDescent="0.35">
      <c r="A52" s="43" t="s">
        <v>112</v>
      </c>
      <c r="B52" s="43" t="s">
        <v>113</v>
      </c>
      <c r="C52" s="27" t="s">
        <v>48</v>
      </c>
      <c r="D52" s="44"/>
      <c r="E52" s="45">
        <v>2.5</v>
      </c>
      <c r="F52" s="27">
        <v>0</v>
      </c>
      <c r="G52" s="27">
        <v>0</v>
      </c>
      <c r="H52" s="27">
        <v>2.5</v>
      </c>
      <c r="I52" s="62">
        <v>18</v>
      </c>
      <c r="J52" s="27" t="s">
        <v>49</v>
      </c>
      <c r="K52" s="27" t="s">
        <v>50</v>
      </c>
      <c r="L52" s="27"/>
      <c r="M52" s="27" t="s">
        <v>51</v>
      </c>
      <c r="N52" s="27" t="s">
        <v>52</v>
      </c>
    </row>
    <row r="53" spans="1:14" s="17" customFormat="1" ht="28" x14ac:dyDescent="0.35">
      <c r="A53" s="27" t="s">
        <v>114</v>
      </c>
      <c r="B53" s="27" t="s">
        <v>115</v>
      </c>
      <c r="C53" s="27" t="s">
        <v>48</v>
      </c>
      <c r="D53" s="44"/>
      <c r="E53" s="45">
        <v>1.5</v>
      </c>
      <c r="F53" s="27">
        <v>1.5</v>
      </c>
      <c r="G53" s="27">
        <v>0</v>
      </c>
      <c r="H53" s="27">
        <v>0</v>
      </c>
      <c r="I53" s="61" t="s">
        <v>116</v>
      </c>
      <c r="J53" s="27" t="s">
        <v>49</v>
      </c>
      <c r="K53" s="27" t="s">
        <v>50</v>
      </c>
      <c r="L53" s="27"/>
      <c r="M53" s="27" t="s">
        <v>51</v>
      </c>
      <c r="N53" s="27" t="s">
        <v>52</v>
      </c>
    </row>
    <row r="54" spans="1:14" s="17" customFormat="1" ht="28" x14ac:dyDescent="0.35">
      <c r="A54" s="27" t="s">
        <v>117</v>
      </c>
      <c r="B54" s="27" t="s">
        <v>118</v>
      </c>
      <c r="C54" s="27" t="s">
        <v>48</v>
      </c>
      <c r="D54" s="44"/>
      <c r="E54" s="45">
        <v>1.5</v>
      </c>
      <c r="F54" s="27">
        <v>0.5</v>
      </c>
      <c r="G54" s="27">
        <v>0.5</v>
      </c>
      <c r="H54" s="27">
        <v>0.5</v>
      </c>
      <c r="I54" s="61">
        <v>18</v>
      </c>
      <c r="J54" s="27" t="s">
        <v>49</v>
      </c>
      <c r="K54" s="27" t="s">
        <v>50</v>
      </c>
      <c r="L54" s="27"/>
      <c r="M54" s="27" t="s">
        <v>51</v>
      </c>
      <c r="N54" s="27" t="s">
        <v>52</v>
      </c>
    </row>
    <row r="55" spans="1:14" s="17" customFormat="1" ht="28" x14ac:dyDescent="0.35">
      <c r="A55" s="27" t="s">
        <v>119</v>
      </c>
      <c r="B55" s="27" t="s">
        <v>120</v>
      </c>
      <c r="C55" s="27" t="s">
        <v>48</v>
      </c>
      <c r="D55" s="44"/>
      <c r="E55" s="45">
        <v>1.5</v>
      </c>
      <c r="F55" s="27">
        <v>0.5</v>
      </c>
      <c r="G55" s="27">
        <v>0.5</v>
      </c>
      <c r="H55" s="27">
        <v>0.5</v>
      </c>
      <c r="I55" s="61" t="s">
        <v>121</v>
      </c>
      <c r="J55" s="27" t="s">
        <v>49</v>
      </c>
      <c r="K55" s="27" t="s">
        <v>50</v>
      </c>
      <c r="L55" s="27"/>
      <c r="M55" s="27" t="s">
        <v>51</v>
      </c>
      <c r="N55" s="27" t="s">
        <v>52</v>
      </c>
    </row>
    <row r="56" spans="1:14" s="17" customFormat="1" ht="28" x14ac:dyDescent="0.35">
      <c r="A56" s="27" t="s">
        <v>122</v>
      </c>
      <c r="B56" s="27" t="s">
        <v>123</v>
      </c>
      <c r="C56" s="27" t="s">
        <v>48</v>
      </c>
      <c r="D56" s="44"/>
      <c r="E56" s="45">
        <v>1.5</v>
      </c>
      <c r="F56" s="27">
        <v>0.5</v>
      </c>
      <c r="G56" s="27">
        <v>0.5</v>
      </c>
      <c r="H56" s="27">
        <v>0.5</v>
      </c>
      <c r="I56" s="61" t="s">
        <v>124</v>
      </c>
      <c r="J56" s="27" t="s">
        <v>49</v>
      </c>
      <c r="K56" s="27" t="s">
        <v>50</v>
      </c>
      <c r="L56" s="27"/>
      <c r="M56" s="27" t="s">
        <v>51</v>
      </c>
      <c r="N56" s="27" t="s">
        <v>52</v>
      </c>
    </row>
    <row r="57" spans="1:14" s="17" customFormat="1" ht="28" x14ac:dyDescent="0.35">
      <c r="A57" s="27" t="s">
        <v>125</v>
      </c>
      <c r="B57" s="27" t="s">
        <v>126</v>
      </c>
      <c r="C57" s="27" t="s">
        <v>48</v>
      </c>
      <c r="D57" s="44"/>
      <c r="E57" s="45">
        <v>1</v>
      </c>
      <c r="F57" s="27">
        <v>1</v>
      </c>
      <c r="G57" s="27">
        <v>0</v>
      </c>
      <c r="H57" s="27">
        <v>0</v>
      </c>
      <c r="I57" s="61">
        <v>14</v>
      </c>
      <c r="J57" s="27" t="s">
        <v>49</v>
      </c>
      <c r="K57" s="27" t="s">
        <v>50</v>
      </c>
      <c r="L57" s="27"/>
      <c r="M57" s="27" t="s">
        <v>51</v>
      </c>
      <c r="N57" s="27" t="s">
        <v>52</v>
      </c>
    </row>
    <row r="58" spans="1:14" s="17" customFormat="1" ht="28" x14ac:dyDescent="0.35">
      <c r="A58" s="42" t="s">
        <v>127</v>
      </c>
      <c r="B58" s="42" t="s">
        <v>128</v>
      </c>
      <c r="C58" s="42" t="s">
        <v>48</v>
      </c>
      <c r="D58" s="63"/>
      <c r="E58" s="64">
        <v>1.5</v>
      </c>
      <c r="F58" s="42"/>
      <c r="G58" s="42">
        <v>0.5</v>
      </c>
      <c r="H58" s="42">
        <v>1</v>
      </c>
      <c r="I58" s="61">
        <v>18</v>
      </c>
      <c r="J58" s="27" t="s">
        <v>49</v>
      </c>
      <c r="K58" s="27" t="s">
        <v>50</v>
      </c>
      <c r="L58" s="27"/>
      <c r="M58" s="27" t="s">
        <v>51</v>
      </c>
      <c r="N58" s="27" t="s">
        <v>52</v>
      </c>
    </row>
    <row r="59" spans="1:14" s="17" customFormat="1" ht="28" x14ac:dyDescent="0.35">
      <c r="A59" s="42" t="s">
        <v>129</v>
      </c>
      <c r="B59" s="42" t="s">
        <v>130</v>
      </c>
      <c r="C59" s="42" t="s">
        <v>48</v>
      </c>
      <c r="D59" s="63"/>
      <c r="E59" s="64">
        <v>1</v>
      </c>
      <c r="F59" s="42">
        <v>0.5</v>
      </c>
      <c r="G59" s="42">
        <v>0.5</v>
      </c>
      <c r="H59" s="42">
        <v>0</v>
      </c>
      <c r="I59" s="61" t="s">
        <v>131</v>
      </c>
      <c r="J59" s="27" t="s">
        <v>49</v>
      </c>
      <c r="K59" s="27" t="s">
        <v>50</v>
      </c>
      <c r="L59" s="27"/>
      <c r="M59" s="27" t="s">
        <v>51</v>
      </c>
      <c r="N59" s="27" t="s">
        <v>52</v>
      </c>
    </row>
    <row r="60" spans="1:14" s="17" customFormat="1" ht="28" x14ac:dyDescent="0.35">
      <c r="A60" s="27" t="s">
        <v>132</v>
      </c>
      <c r="B60" s="27" t="s">
        <v>133</v>
      </c>
      <c r="C60" s="27" t="s">
        <v>48</v>
      </c>
      <c r="D60" s="44"/>
      <c r="E60" s="45">
        <v>1.5</v>
      </c>
      <c r="F60" s="27">
        <v>0.5</v>
      </c>
      <c r="G60" s="27">
        <v>0.5</v>
      </c>
      <c r="H60" s="27">
        <v>0.5</v>
      </c>
      <c r="I60" s="61" t="s">
        <v>134</v>
      </c>
      <c r="J60" s="27" t="s">
        <v>49</v>
      </c>
      <c r="K60" s="27" t="s">
        <v>50</v>
      </c>
      <c r="L60" s="27"/>
      <c r="M60" s="27" t="s">
        <v>51</v>
      </c>
      <c r="N60" s="27" t="s">
        <v>52</v>
      </c>
    </row>
    <row r="61" spans="1:14" s="17" customFormat="1" ht="28" x14ac:dyDescent="0.35">
      <c r="A61" s="27" t="s">
        <v>135</v>
      </c>
      <c r="B61" s="27" t="s">
        <v>136</v>
      </c>
      <c r="C61" s="27" t="s">
        <v>48</v>
      </c>
      <c r="D61" s="44"/>
      <c r="E61" s="45">
        <v>1.5</v>
      </c>
      <c r="F61" s="27">
        <v>0.5</v>
      </c>
      <c r="G61" s="27">
        <v>0.5</v>
      </c>
      <c r="H61" s="27">
        <v>0.5</v>
      </c>
      <c r="I61" s="61" t="s">
        <v>134</v>
      </c>
      <c r="J61" s="27" t="s">
        <v>49</v>
      </c>
      <c r="K61" s="27" t="s">
        <v>50</v>
      </c>
      <c r="L61" s="27"/>
      <c r="M61" s="27" t="s">
        <v>51</v>
      </c>
      <c r="N61" s="27" t="s">
        <v>52</v>
      </c>
    </row>
    <row r="62" spans="1:14" s="17" customFormat="1" ht="28" x14ac:dyDescent="0.35">
      <c r="A62" s="27" t="s">
        <v>137</v>
      </c>
      <c r="B62" s="27" t="s">
        <v>138</v>
      </c>
      <c r="C62" s="27" t="s">
        <v>48</v>
      </c>
      <c r="D62" s="44"/>
      <c r="E62" s="45">
        <v>1.5</v>
      </c>
      <c r="F62" s="27">
        <v>0.5</v>
      </c>
      <c r="G62" s="27">
        <v>0.5</v>
      </c>
      <c r="H62" s="27">
        <v>0.5</v>
      </c>
      <c r="I62" s="61" t="s">
        <v>139</v>
      </c>
      <c r="J62" s="27" t="s">
        <v>49</v>
      </c>
      <c r="K62" s="27" t="s">
        <v>50</v>
      </c>
      <c r="L62" s="27"/>
      <c r="M62" s="27" t="s">
        <v>51</v>
      </c>
      <c r="N62" s="27" t="s">
        <v>52</v>
      </c>
    </row>
    <row r="63" spans="1:14" s="17" customFormat="1" ht="28" x14ac:dyDescent="0.35">
      <c r="A63" s="27" t="s">
        <v>140</v>
      </c>
      <c r="B63" s="27" t="s">
        <v>141</v>
      </c>
      <c r="C63" s="27" t="s">
        <v>48</v>
      </c>
      <c r="D63" s="44"/>
      <c r="E63" s="45">
        <v>1.5</v>
      </c>
      <c r="F63" s="27">
        <v>0.5</v>
      </c>
      <c r="G63" s="27">
        <v>0.5</v>
      </c>
      <c r="H63" s="27">
        <v>0.5</v>
      </c>
      <c r="I63" s="61" t="s">
        <v>134</v>
      </c>
      <c r="J63" s="27" t="s">
        <v>49</v>
      </c>
      <c r="K63" s="27" t="s">
        <v>50</v>
      </c>
      <c r="L63" s="27"/>
      <c r="M63" s="27" t="s">
        <v>51</v>
      </c>
      <c r="N63" s="27" t="s">
        <v>52</v>
      </c>
    </row>
    <row r="64" spans="1:14" s="17" customFormat="1" ht="28" x14ac:dyDescent="0.35">
      <c r="A64" s="27" t="s">
        <v>142</v>
      </c>
      <c r="B64" s="27" t="s">
        <v>143</v>
      </c>
      <c r="C64" s="27" t="s">
        <v>48</v>
      </c>
      <c r="D64" s="44"/>
      <c r="E64" s="45">
        <v>1.5</v>
      </c>
      <c r="F64" s="27">
        <v>0.5</v>
      </c>
      <c r="G64" s="27">
        <v>0.5</v>
      </c>
      <c r="H64" s="27">
        <v>0.5</v>
      </c>
      <c r="I64" s="61" t="s">
        <v>144</v>
      </c>
      <c r="J64" s="27" t="s">
        <v>49</v>
      </c>
      <c r="K64" s="27" t="s">
        <v>50</v>
      </c>
      <c r="L64" s="27"/>
      <c r="M64" s="27" t="s">
        <v>51</v>
      </c>
      <c r="N64" s="27" t="s">
        <v>52</v>
      </c>
    </row>
    <row r="65" spans="1:14" s="17" customFormat="1" ht="28" x14ac:dyDescent="0.35">
      <c r="A65" s="65" t="s">
        <v>145</v>
      </c>
      <c r="B65" s="66" t="s">
        <v>146</v>
      </c>
      <c r="C65" s="42" t="s">
        <v>48</v>
      </c>
      <c r="D65" s="67"/>
      <c r="E65" s="46">
        <v>0.75</v>
      </c>
      <c r="F65" s="42">
        <v>0.25</v>
      </c>
      <c r="G65" s="42">
        <v>0.25</v>
      </c>
      <c r="H65" s="42">
        <v>0.25</v>
      </c>
      <c r="I65" s="62">
        <v>18</v>
      </c>
      <c r="J65" s="27" t="s">
        <v>49</v>
      </c>
      <c r="K65" s="27" t="s">
        <v>50</v>
      </c>
      <c r="L65" s="27"/>
      <c r="M65" s="27" t="s">
        <v>51</v>
      </c>
      <c r="N65" s="27" t="s">
        <v>52</v>
      </c>
    </row>
    <row r="66" spans="1:14" s="17" customFormat="1" ht="21" customHeight="1" x14ac:dyDescent="0.35">
      <c r="A66" s="51" t="s">
        <v>147</v>
      </c>
      <c r="B66" s="51" t="s">
        <v>148</v>
      </c>
      <c r="C66" s="51" t="s">
        <v>90</v>
      </c>
      <c r="D66" s="44"/>
      <c r="E66" s="45">
        <v>3</v>
      </c>
      <c r="F66" s="27">
        <v>3</v>
      </c>
      <c r="G66" s="27">
        <v>0</v>
      </c>
      <c r="H66" s="27">
        <v>0</v>
      </c>
      <c r="I66" s="61">
        <v>30</v>
      </c>
      <c r="J66" s="27" t="s">
        <v>49</v>
      </c>
      <c r="K66" s="27" t="s">
        <v>50</v>
      </c>
      <c r="L66" s="27"/>
      <c r="M66" s="27" t="s">
        <v>51</v>
      </c>
      <c r="N66" s="27" t="s">
        <v>52</v>
      </c>
    </row>
    <row r="67" spans="1:14" ht="36.75" customHeight="1" x14ac:dyDescent="0.35">
      <c r="A67" s="51" t="s">
        <v>149</v>
      </c>
      <c r="B67" s="51" t="s">
        <v>150</v>
      </c>
      <c r="C67" s="51" t="s">
        <v>90</v>
      </c>
      <c r="D67" s="44"/>
      <c r="E67" s="45">
        <v>3</v>
      </c>
      <c r="F67" s="27">
        <v>0</v>
      </c>
      <c r="G67" s="27">
        <v>3</v>
      </c>
      <c r="H67" s="27">
        <v>0</v>
      </c>
      <c r="I67" s="62">
        <v>18</v>
      </c>
      <c r="J67" s="27" t="s">
        <v>49</v>
      </c>
      <c r="K67" s="27" t="s">
        <v>50</v>
      </c>
      <c r="L67" s="27"/>
      <c r="M67" s="27" t="s">
        <v>51</v>
      </c>
      <c r="N67" s="27" t="s">
        <v>52</v>
      </c>
    </row>
    <row r="68" spans="1:14" ht="28" x14ac:dyDescent="0.35">
      <c r="A68" s="51" t="s">
        <v>151</v>
      </c>
      <c r="B68" s="51" t="s">
        <v>152</v>
      </c>
      <c r="C68" s="51" t="s">
        <v>90</v>
      </c>
      <c r="D68" s="44"/>
      <c r="E68" s="45">
        <v>2</v>
      </c>
      <c r="F68" s="27">
        <v>0</v>
      </c>
      <c r="G68" s="27">
        <v>0</v>
      </c>
      <c r="H68" s="27">
        <v>2</v>
      </c>
      <c r="I68" s="62">
        <v>18</v>
      </c>
      <c r="J68" s="27" t="s">
        <v>49</v>
      </c>
      <c r="K68" s="27" t="s">
        <v>50</v>
      </c>
      <c r="L68" s="27"/>
      <c r="M68" s="27" t="s">
        <v>51</v>
      </c>
      <c r="N68" s="27" t="s">
        <v>52</v>
      </c>
    </row>
    <row r="69" spans="1:14" s="17" customFormat="1" ht="28" x14ac:dyDescent="0.35">
      <c r="A69" s="68" t="s">
        <v>153</v>
      </c>
      <c r="B69" s="68" t="s">
        <v>154</v>
      </c>
      <c r="C69" s="68" t="s">
        <v>90</v>
      </c>
      <c r="D69" s="44"/>
      <c r="E69" s="45">
        <v>3</v>
      </c>
      <c r="F69" s="38">
        <v>1</v>
      </c>
      <c r="G69" s="38">
        <v>1</v>
      </c>
      <c r="H69" s="38">
        <v>1</v>
      </c>
      <c r="I69" s="61">
        <v>5</v>
      </c>
      <c r="J69" s="27" t="s">
        <v>49</v>
      </c>
      <c r="K69" s="27" t="s">
        <v>50</v>
      </c>
      <c r="L69" s="27"/>
      <c r="M69" s="27" t="s">
        <v>51</v>
      </c>
      <c r="N69" s="27" t="s">
        <v>52</v>
      </c>
    </row>
    <row r="70" spans="1:14" s="17" customFormat="1" ht="24" customHeight="1" x14ac:dyDescent="0.35">
      <c r="A70" s="69" t="s">
        <v>155</v>
      </c>
      <c r="B70" s="69" t="s">
        <v>156</v>
      </c>
      <c r="C70" s="69" t="s">
        <v>90</v>
      </c>
      <c r="D70" s="44"/>
      <c r="E70" s="46">
        <v>2.25</v>
      </c>
      <c r="F70" s="38">
        <v>0.75</v>
      </c>
      <c r="G70" s="38">
        <v>0.75</v>
      </c>
      <c r="H70" s="38">
        <v>0.75</v>
      </c>
      <c r="I70" s="61">
        <v>3</v>
      </c>
      <c r="J70" s="27" t="s">
        <v>49</v>
      </c>
      <c r="K70" s="27" t="s">
        <v>50</v>
      </c>
      <c r="L70" s="27"/>
      <c r="M70" s="27" t="s">
        <v>51</v>
      </c>
      <c r="N70" s="27" t="s">
        <v>52</v>
      </c>
    </row>
    <row r="71" spans="1:14" ht="28.5" customHeight="1" x14ac:dyDescent="0.35">
      <c r="A71" s="51" t="s">
        <v>157</v>
      </c>
      <c r="B71" s="51" t="s">
        <v>158</v>
      </c>
      <c r="C71" s="51" t="s">
        <v>90</v>
      </c>
      <c r="D71" s="44"/>
      <c r="E71" s="45">
        <v>3.75</v>
      </c>
      <c r="F71" s="43">
        <v>1.25</v>
      </c>
      <c r="G71" s="43">
        <v>1.25</v>
      </c>
      <c r="H71" s="43">
        <v>1.25</v>
      </c>
      <c r="I71" s="58"/>
      <c r="J71" s="27" t="s">
        <v>49</v>
      </c>
      <c r="K71" s="27" t="s">
        <v>50</v>
      </c>
      <c r="L71" s="27"/>
      <c r="M71" s="27" t="s">
        <v>51</v>
      </c>
      <c r="N71" s="27" t="s">
        <v>52</v>
      </c>
    </row>
  </sheetData>
  <mergeCells count="29">
    <mergeCell ref="F44:H44"/>
    <mergeCell ref="I44:I45"/>
    <mergeCell ref="J44:N44"/>
    <mergeCell ref="A44:A45"/>
    <mergeCell ref="B44:B45"/>
    <mergeCell ref="C44:C45"/>
    <mergeCell ref="D44:D45"/>
    <mergeCell ref="E44:E45"/>
    <mergeCell ref="D18:D19"/>
    <mergeCell ref="E18:E19"/>
    <mergeCell ref="F18:H18"/>
    <mergeCell ref="I18:I19"/>
    <mergeCell ref="J18:N18"/>
    <mergeCell ref="A15:A16"/>
    <mergeCell ref="C15:C16"/>
    <mergeCell ref="A18:A19"/>
    <mergeCell ref="B18:B19"/>
    <mergeCell ref="C18:C19"/>
    <mergeCell ref="M7:M8"/>
    <mergeCell ref="N7:N8"/>
    <mergeCell ref="A11:A12"/>
    <mergeCell ref="C11:C12"/>
    <mergeCell ref="A13:A14"/>
    <mergeCell ref="C13:C14"/>
    <mergeCell ref="H7:H8"/>
    <mergeCell ref="I7:I8"/>
    <mergeCell ref="J7:J8"/>
    <mergeCell ref="K7:K8"/>
    <mergeCell ref="L7:L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94"/>
  <sheetViews>
    <sheetView zoomScale="75" zoomScaleNormal="75" workbookViewId="0"/>
  </sheetViews>
  <sheetFormatPr baseColWidth="10" defaultColWidth="11.36328125" defaultRowHeight="14.5" x14ac:dyDescent="0.35"/>
  <cols>
    <col min="1" max="1" width="35.1796875" style="15" customWidth="1"/>
    <col min="2" max="2" width="6.36328125" style="15" customWidth="1"/>
    <col min="3" max="3" width="41" style="15" customWidth="1"/>
    <col min="4" max="5" width="11" style="15" customWidth="1"/>
    <col min="6" max="10" width="5.54296875" style="15" customWidth="1"/>
    <col min="11" max="11" width="16.26953125" style="15" customWidth="1"/>
    <col min="12" max="12" width="19.81640625" style="15" customWidth="1"/>
    <col min="13" max="14" width="10.54296875" style="15" customWidth="1"/>
    <col min="15" max="15" width="26" style="15" customWidth="1"/>
    <col min="16" max="1024" width="11.36328125" style="15"/>
  </cols>
  <sheetData>
    <row r="1" spans="1:16" ht="89.25" customHeight="1" x14ac:dyDescent="0.35">
      <c r="A1" s="2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8.899999999999999" customHeight="1" x14ac:dyDescent="0.35">
      <c r="A2" s="1" t="s">
        <v>160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35">
      <c r="A3" s="70"/>
    </row>
    <row r="4" spans="1:16" x14ac:dyDescent="0.35">
      <c r="A4" s="70"/>
    </row>
    <row r="5" spans="1:16" x14ac:dyDescent="0.35">
      <c r="A5" s="71" t="s">
        <v>161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3" t="s">
        <v>162</v>
      </c>
      <c r="M5" s="73"/>
      <c r="N5" s="73"/>
      <c r="O5" s="73"/>
    </row>
    <row r="6" spans="1:16" ht="28" x14ac:dyDescent="0.35">
      <c r="A6" s="71" t="s">
        <v>163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 t="s">
        <v>164</v>
      </c>
      <c r="M6" s="73"/>
      <c r="N6" s="73"/>
      <c r="O6" s="73"/>
    </row>
    <row r="7" spans="1:16" x14ac:dyDescent="0.35">
      <c r="A7" s="71" t="s">
        <v>165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3"/>
      <c r="M7" s="73"/>
      <c r="N7" s="73"/>
      <c r="O7" s="73"/>
    </row>
    <row r="8" spans="1:16" ht="15" customHeight="1" x14ac:dyDescent="0.35">
      <c r="A8" s="70" t="s">
        <v>166</v>
      </c>
    </row>
    <row r="9" spans="1:16" ht="15.75" customHeight="1" x14ac:dyDescent="0.35">
      <c r="A9" s="198" t="s">
        <v>167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8" t="s">
        <v>168</v>
      </c>
      <c r="M9" s="8"/>
      <c r="N9" s="8"/>
      <c r="O9" s="8"/>
      <c r="P9" s="8"/>
    </row>
    <row r="10" spans="1:16" ht="28.5" customHeight="1" x14ac:dyDescent="0.35">
      <c r="A10" s="8" t="s">
        <v>169</v>
      </c>
      <c r="B10" s="8" t="s">
        <v>170</v>
      </c>
      <c r="C10" s="199" t="s">
        <v>171</v>
      </c>
      <c r="D10" s="199" t="s">
        <v>172</v>
      </c>
      <c r="E10" s="199" t="s">
        <v>173</v>
      </c>
      <c r="F10" s="8" t="s">
        <v>25</v>
      </c>
      <c r="G10" s="8"/>
      <c r="H10" s="8"/>
      <c r="I10" s="8"/>
      <c r="J10" s="8"/>
      <c r="K10" s="200" t="s">
        <v>174</v>
      </c>
      <c r="L10" s="3" t="s">
        <v>175</v>
      </c>
      <c r="M10" s="3"/>
      <c r="N10" s="3"/>
      <c r="O10" s="3"/>
      <c r="P10" s="3"/>
    </row>
    <row r="11" spans="1:16" ht="97.5" customHeight="1" x14ac:dyDescent="0.35">
      <c r="A11" s="8"/>
      <c r="B11" s="8"/>
      <c r="C11" s="199"/>
      <c r="D11" s="199" t="s">
        <v>176</v>
      </c>
      <c r="E11" s="199"/>
      <c r="F11" s="74" t="s">
        <v>177</v>
      </c>
      <c r="G11" s="74" t="s">
        <v>178</v>
      </c>
      <c r="H11" s="74" t="s">
        <v>179</v>
      </c>
      <c r="I11" s="74" t="s">
        <v>180</v>
      </c>
      <c r="J11" s="74" t="s">
        <v>181</v>
      </c>
      <c r="K11" s="200"/>
      <c r="L11" s="30" t="s">
        <v>182</v>
      </c>
      <c r="M11" s="30" t="s">
        <v>32</v>
      </c>
      <c r="N11" s="30" t="s">
        <v>33</v>
      </c>
      <c r="O11" s="30" t="s">
        <v>34</v>
      </c>
      <c r="P11" s="31" t="s">
        <v>35</v>
      </c>
    </row>
    <row r="12" spans="1:16" ht="30.75" customHeight="1" x14ac:dyDescent="0.35">
      <c r="A12" s="75" t="s">
        <v>183</v>
      </c>
      <c r="B12" s="76"/>
      <c r="C12" s="77" t="s">
        <v>184</v>
      </c>
      <c r="D12" s="78"/>
      <c r="E12" s="78"/>
      <c r="F12" s="79">
        <v>7</v>
      </c>
      <c r="G12" s="77">
        <v>7</v>
      </c>
      <c r="H12" s="77">
        <v>8</v>
      </c>
      <c r="I12" s="77">
        <v>4</v>
      </c>
      <c r="J12" s="77">
        <v>4</v>
      </c>
      <c r="K12" s="80"/>
      <c r="L12" s="81"/>
      <c r="M12" s="82"/>
      <c r="N12" s="82"/>
      <c r="O12" s="82"/>
      <c r="P12" s="43"/>
    </row>
    <row r="13" spans="1:16" ht="21" customHeight="1" x14ac:dyDescent="0.35">
      <c r="A13" s="83" t="s">
        <v>185</v>
      </c>
      <c r="B13" s="84"/>
      <c r="C13" s="83" t="s">
        <v>186</v>
      </c>
      <c r="D13" s="85" t="s">
        <v>187</v>
      </c>
      <c r="E13" s="86">
        <v>2</v>
      </c>
      <c r="F13" s="84">
        <v>2</v>
      </c>
      <c r="G13" s="85">
        <v>0</v>
      </c>
      <c r="H13" s="85">
        <v>0</v>
      </c>
      <c r="I13" s="85">
        <v>0</v>
      </c>
      <c r="J13" s="85">
        <v>0</v>
      </c>
      <c r="K13" s="84">
        <v>18</v>
      </c>
      <c r="L13" s="87" t="s">
        <v>49</v>
      </c>
      <c r="M13" s="88" t="s">
        <v>50</v>
      </c>
      <c r="N13" s="88"/>
      <c r="O13" s="88" t="s">
        <v>188</v>
      </c>
      <c r="P13" s="43" t="s">
        <v>52</v>
      </c>
    </row>
    <row r="14" spans="1:16" ht="21" customHeight="1" x14ac:dyDescent="0.35">
      <c r="A14" s="83" t="s">
        <v>189</v>
      </c>
      <c r="B14" s="84"/>
      <c r="C14" s="83" t="s">
        <v>190</v>
      </c>
      <c r="D14" s="85" t="s">
        <v>187</v>
      </c>
      <c r="E14" s="86">
        <v>3</v>
      </c>
      <c r="F14" s="84">
        <v>0</v>
      </c>
      <c r="G14" s="85">
        <v>3</v>
      </c>
      <c r="H14" s="85">
        <v>0</v>
      </c>
      <c r="I14" s="85">
        <v>0</v>
      </c>
      <c r="J14" s="85">
        <v>0</v>
      </c>
      <c r="K14" s="84" t="s">
        <v>191</v>
      </c>
      <c r="L14" s="87" t="s">
        <v>49</v>
      </c>
      <c r="M14" s="88" t="s">
        <v>50</v>
      </c>
      <c r="N14" s="88"/>
      <c r="O14" s="88" t="s">
        <v>188</v>
      </c>
      <c r="P14" s="43" t="s">
        <v>52</v>
      </c>
    </row>
    <row r="15" spans="1:16" ht="21" customHeight="1" x14ac:dyDescent="0.35">
      <c r="A15" s="83" t="s">
        <v>192</v>
      </c>
      <c r="B15" s="84"/>
      <c r="C15" s="83" t="s">
        <v>193</v>
      </c>
      <c r="D15" s="85" t="s">
        <v>187</v>
      </c>
      <c r="E15" s="86">
        <v>3</v>
      </c>
      <c r="F15" s="84">
        <v>0</v>
      </c>
      <c r="G15" s="85">
        <v>0</v>
      </c>
      <c r="H15" s="85">
        <v>3</v>
      </c>
      <c r="I15" s="85">
        <v>0</v>
      </c>
      <c r="J15" s="85">
        <v>0</v>
      </c>
      <c r="K15" s="84">
        <v>18</v>
      </c>
      <c r="L15" s="87" t="s">
        <v>49</v>
      </c>
      <c r="M15" s="88" t="s">
        <v>50</v>
      </c>
      <c r="N15" s="88"/>
      <c r="O15" s="88" t="s">
        <v>188</v>
      </c>
      <c r="P15" s="43" t="s">
        <v>52</v>
      </c>
    </row>
    <row r="16" spans="1:16" ht="21" customHeight="1" x14ac:dyDescent="0.35">
      <c r="A16" s="83" t="s">
        <v>194</v>
      </c>
      <c r="B16" s="84"/>
      <c r="C16" s="83" t="s">
        <v>195</v>
      </c>
      <c r="D16" s="85" t="s">
        <v>187</v>
      </c>
      <c r="E16" s="86">
        <v>2</v>
      </c>
      <c r="F16" s="89">
        <v>2</v>
      </c>
      <c r="G16" s="85">
        <v>0</v>
      </c>
      <c r="H16" s="85">
        <v>0</v>
      </c>
      <c r="I16" s="85">
        <v>0</v>
      </c>
      <c r="J16" s="85">
        <v>0</v>
      </c>
      <c r="K16" s="84" t="s">
        <v>196</v>
      </c>
      <c r="L16" s="87" t="s">
        <v>49</v>
      </c>
      <c r="M16" s="88" t="s">
        <v>50</v>
      </c>
      <c r="N16" s="88"/>
      <c r="O16" s="88" t="s">
        <v>188</v>
      </c>
      <c r="P16" s="43" t="s">
        <v>52</v>
      </c>
    </row>
    <row r="17" spans="1:16" ht="21" customHeight="1" x14ac:dyDescent="0.35">
      <c r="A17" s="83" t="s">
        <v>197</v>
      </c>
      <c r="B17" s="84"/>
      <c r="C17" s="83" t="s">
        <v>198</v>
      </c>
      <c r="D17" s="85" t="s">
        <v>187</v>
      </c>
      <c r="E17" s="86">
        <v>2</v>
      </c>
      <c r="F17" s="89">
        <v>2</v>
      </c>
      <c r="G17" s="85">
        <v>0</v>
      </c>
      <c r="H17" s="85">
        <v>0</v>
      </c>
      <c r="I17" s="85">
        <v>0</v>
      </c>
      <c r="J17" s="85">
        <v>0</v>
      </c>
      <c r="K17" s="84">
        <v>13</v>
      </c>
      <c r="L17" s="87" t="s">
        <v>49</v>
      </c>
      <c r="M17" s="88" t="s">
        <v>50</v>
      </c>
      <c r="N17" s="88"/>
      <c r="O17" s="88" t="s">
        <v>188</v>
      </c>
      <c r="P17" s="43" t="s">
        <v>52</v>
      </c>
    </row>
    <row r="18" spans="1:16" ht="21" customHeight="1" x14ac:dyDescent="0.35">
      <c r="A18" s="83" t="s">
        <v>199</v>
      </c>
      <c r="B18" s="84"/>
      <c r="C18" s="83" t="s">
        <v>200</v>
      </c>
      <c r="D18" s="85" t="s">
        <v>187</v>
      </c>
      <c r="E18" s="86">
        <v>2</v>
      </c>
      <c r="F18" s="84">
        <v>0.5</v>
      </c>
      <c r="G18" s="90">
        <v>1</v>
      </c>
      <c r="H18" s="85">
        <v>0.5</v>
      </c>
      <c r="I18" s="85">
        <v>0</v>
      </c>
      <c r="J18" s="85">
        <v>0</v>
      </c>
      <c r="K18" s="84">
        <v>13</v>
      </c>
      <c r="L18" s="87" t="s">
        <v>49</v>
      </c>
      <c r="M18" s="88" t="s">
        <v>50</v>
      </c>
      <c r="N18" s="88"/>
      <c r="O18" s="88" t="s">
        <v>188</v>
      </c>
      <c r="P18" s="43" t="s">
        <v>52</v>
      </c>
    </row>
    <row r="19" spans="1:16" ht="21" customHeight="1" x14ac:dyDescent="0.35">
      <c r="A19" s="83" t="s">
        <v>201</v>
      </c>
      <c r="B19" s="84"/>
      <c r="C19" s="83" t="s">
        <v>202</v>
      </c>
      <c r="D19" s="85" t="s">
        <v>187</v>
      </c>
      <c r="E19" s="86">
        <v>2</v>
      </c>
      <c r="F19" s="89">
        <v>1</v>
      </c>
      <c r="G19" s="85">
        <v>0.5</v>
      </c>
      <c r="H19" s="85">
        <v>0.5</v>
      </c>
      <c r="I19" s="85">
        <v>0</v>
      </c>
      <c r="J19" s="85">
        <v>0</v>
      </c>
      <c r="K19" s="84" t="s">
        <v>203</v>
      </c>
      <c r="L19" s="87" t="s">
        <v>49</v>
      </c>
      <c r="M19" s="88" t="s">
        <v>50</v>
      </c>
      <c r="N19" s="88"/>
      <c r="O19" s="88" t="s">
        <v>188</v>
      </c>
      <c r="P19" s="43" t="s">
        <v>52</v>
      </c>
    </row>
    <row r="20" spans="1:16" ht="21" customHeight="1" x14ac:dyDescent="0.35">
      <c r="A20" s="83" t="s">
        <v>204</v>
      </c>
      <c r="B20" s="84"/>
      <c r="C20" s="83" t="s">
        <v>205</v>
      </c>
      <c r="D20" s="85" t="s">
        <v>187</v>
      </c>
      <c r="E20" s="86">
        <v>2</v>
      </c>
      <c r="F20" s="84">
        <v>0.5</v>
      </c>
      <c r="G20" s="90">
        <v>1</v>
      </c>
      <c r="H20" s="85">
        <v>0.5</v>
      </c>
      <c r="I20" s="85">
        <v>0</v>
      </c>
      <c r="J20" s="85">
        <v>0</v>
      </c>
      <c r="K20" s="84" t="s">
        <v>206</v>
      </c>
      <c r="L20" s="87" t="s">
        <v>49</v>
      </c>
      <c r="M20" s="88" t="s">
        <v>50</v>
      </c>
      <c r="N20" s="88"/>
      <c r="O20" s="88" t="s">
        <v>188</v>
      </c>
      <c r="P20" s="43" t="s">
        <v>52</v>
      </c>
    </row>
    <row r="21" spans="1:16" ht="21" customHeight="1" x14ac:dyDescent="0.35">
      <c r="A21" s="83" t="s">
        <v>207</v>
      </c>
      <c r="B21" s="84"/>
      <c r="C21" s="83" t="s">
        <v>208</v>
      </c>
      <c r="D21" s="85" t="s">
        <v>187</v>
      </c>
      <c r="E21" s="86">
        <v>2</v>
      </c>
      <c r="F21" s="84">
        <v>1</v>
      </c>
      <c r="G21" s="85">
        <v>0</v>
      </c>
      <c r="H21" s="90">
        <v>1</v>
      </c>
      <c r="I21" s="85">
        <v>0</v>
      </c>
      <c r="J21" s="85">
        <v>0</v>
      </c>
      <c r="K21" s="84">
        <v>12</v>
      </c>
      <c r="L21" s="87" t="s">
        <v>49</v>
      </c>
      <c r="M21" s="88" t="s">
        <v>50</v>
      </c>
      <c r="N21" s="88"/>
      <c r="O21" s="88" t="s">
        <v>188</v>
      </c>
      <c r="P21" s="43" t="s">
        <v>52</v>
      </c>
    </row>
    <row r="22" spans="1:16" ht="21" customHeight="1" x14ac:dyDescent="0.35">
      <c r="A22" s="83" t="s">
        <v>209</v>
      </c>
      <c r="B22" s="84"/>
      <c r="C22" s="83" t="s">
        <v>210</v>
      </c>
      <c r="D22" s="85" t="s">
        <v>187</v>
      </c>
      <c r="E22" s="86">
        <v>2</v>
      </c>
      <c r="F22" s="89">
        <v>0</v>
      </c>
      <c r="G22" s="85">
        <v>1</v>
      </c>
      <c r="H22" s="85">
        <v>1</v>
      </c>
      <c r="I22" s="85">
        <v>0</v>
      </c>
      <c r="J22" s="85">
        <v>0</v>
      </c>
      <c r="K22" s="84" t="s">
        <v>211</v>
      </c>
      <c r="L22" s="87" t="s">
        <v>49</v>
      </c>
      <c r="M22" s="88" t="s">
        <v>50</v>
      </c>
      <c r="N22" s="88"/>
      <c r="O22" s="88" t="s">
        <v>188</v>
      </c>
      <c r="P22" s="43" t="s">
        <v>52</v>
      </c>
    </row>
    <row r="23" spans="1:16" ht="21" customHeight="1" x14ac:dyDescent="0.35">
      <c r="A23" s="83" t="s">
        <v>212</v>
      </c>
      <c r="B23" s="84"/>
      <c r="C23" s="83" t="s">
        <v>213</v>
      </c>
      <c r="D23" s="85" t="s">
        <v>187</v>
      </c>
      <c r="E23" s="86">
        <v>2</v>
      </c>
      <c r="F23" s="89">
        <v>0</v>
      </c>
      <c r="G23" s="85">
        <v>1</v>
      </c>
      <c r="H23" s="85">
        <v>1</v>
      </c>
      <c r="I23" s="85">
        <v>0</v>
      </c>
      <c r="J23" s="85">
        <v>0</v>
      </c>
      <c r="K23" s="84" t="s">
        <v>211</v>
      </c>
      <c r="L23" s="87" t="s">
        <v>49</v>
      </c>
      <c r="M23" s="88" t="s">
        <v>50</v>
      </c>
      <c r="N23" s="88"/>
      <c r="O23" s="88" t="s">
        <v>188</v>
      </c>
      <c r="P23" s="43" t="s">
        <v>52</v>
      </c>
    </row>
    <row r="24" spans="1:16" ht="21" customHeight="1" x14ac:dyDescent="0.35">
      <c r="A24" s="83" t="s">
        <v>214</v>
      </c>
      <c r="B24" s="84"/>
      <c r="C24" s="83" t="s">
        <v>215</v>
      </c>
      <c r="D24" s="85" t="s">
        <v>187</v>
      </c>
      <c r="E24" s="86">
        <v>2</v>
      </c>
      <c r="F24" s="84">
        <v>0.5</v>
      </c>
      <c r="G24" s="85">
        <v>0.5</v>
      </c>
      <c r="H24" s="90">
        <v>1</v>
      </c>
      <c r="I24" s="90">
        <v>0</v>
      </c>
      <c r="J24" s="90">
        <v>0</v>
      </c>
      <c r="K24" s="84" t="s">
        <v>124</v>
      </c>
      <c r="L24" s="87" t="s">
        <v>49</v>
      </c>
      <c r="M24" s="88" t="s">
        <v>50</v>
      </c>
      <c r="N24" s="88"/>
      <c r="O24" s="88" t="s">
        <v>188</v>
      </c>
      <c r="P24" s="43" t="s">
        <v>52</v>
      </c>
    </row>
    <row r="25" spans="1:16" ht="21" customHeight="1" x14ac:dyDescent="0.35">
      <c r="A25" s="83" t="s">
        <v>216</v>
      </c>
      <c r="B25" s="84"/>
      <c r="C25" s="83" t="s">
        <v>217</v>
      </c>
      <c r="D25" s="85" t="s">
        <v>187</v>
      </c>
      <c r="E25" s="86">
        <f>SUM(F25:J25)</f>
        <v>1.5</v>
      </c>
      <c r="F25" s="84">
        <v>0.5</v>
      </c>
      <c r="G25" s="85">
        <v>0.5</v>
      </c>
      <c r="H25" s="85">
        <v>0.5</v>
      </c>
      <c r="I25" s="90">
        <v>0</v>
      </c>
      <c r="J25" s="90">
        <v>0</v>
      </c>
      <c r="K25" s="84" t="s">
        <v>218</v>
      </c>
      <c r="L25" s="87" t="s">
        <v>49</v>
      </c>
      <c r="M25" s="88" t="s">
        <v>50</v>
      </c>
      <c r="N25" s="88"/>
      <c r="O25" s="88" t="s">
        <v>188</v>
      </c>
      <c r="P25" s="43" t="s">
        <v>52</v>
      </c>
    </row>
    <row r="26" spans="1:16" ht="21" customHeight="1" x14ac:dyDescent="0.35">
      <c r="A26" s="83" t="s">
        <v>219</v>
      </c>
      <c r="B26" s="84"/>
      <c r="C26" s="83" t="s">
        <v>220</v>
      </c>
      <c r="D26" s="85" t="s">
        <v>187</v>
      </c>
      <c r="E26" s="86">
        <f>SUM(F26:J26)</f>
        <v>1.5</v>
      </c>
      <c r="F26" s="84">
        <v>0.5</v>
      </c>
      <c r="G26" s="85">
        <v>0.5</v>
      </c>
      <c r="H26" s="85">
        <v>0.5</v>
      </c>
      <c r="I26" s="90">
        <v>0</v>
      </c>
      <c r="J26" s="90">
        <v>0</v>
      </c>
      <c r="K26" s="84">
        <v>10</v>
      </c>
      <c r="L26" s="87" t="s">
        <v>49</v>
      </c>
      <c r="M26" s="88" t="s">
        <v>50</v>
      </c>
      <c r="N26" s="88"/>
      <c r="O26" s="88" t="s">
        <v>188</v>
      </c>
      <c r="P26" s="43" t="s">
        <v>52</v>
      </c>
    </row>
    <row r="27" spans="1:16" ht="21" customHeight="1" x14ac:dyDescent="0.35">
      <c r="A27" s="83"/>
      <c r="B27" s="84"/>
      <c r="C27" s="83"/>
      <c r="D27" s="85"/>
      <c r="E27" s="91"/>
      <c r="F27" s="91"/>
      <c r="G27" s="92"/>
      <c r="H27" s="92"/>
      <c r="I27" s="92"/>
      <c r="J27" s="92"/>
      <c r="K27" s="92"/>
      <c r="L27" s="87"/>
      <c r="M27" s="88"/>
      <c r="N27" s="88"/>
      <c r="O27" s="88"/>
      <c r="P27" s="43"/>
    </row>
    <row r="28" spans="1:16" ht="21" customHeight="1" x14ac:dyDescent="0.35">
      <c r="A28" s="93"/>
      <c r="B28" s="94"/>
      <c r="C28" s="93" t="s">
        <v>221</v>
      </c>
      <c r="D28" s="94"/>
      <c r="E28" s="94"/>
      <c r="F28" s="94"/>
      <c r="G28" s="94"/>
      <c r="H28" s="94"/>
      <c r="I28" s="94"/>
      <c r="J28" s="94"/>
      <c r="K28" s="94"/>
      <c r="L28" s="95"/>
      <c r="M28" s="96"/>
      <c r="N28" s="96"/>
      <c r="O28" s="96"/>
      <c r="P28" s="43"/>
    </row>
    <row r="29" spans="1:16" ht="31.5" customHeight="1" x14ac:dyDescent="0.35">
      <c r="A29" s="97" t="s">
        <v>222</v>
      </c>
      <c r="B29" s="94"/>
      <c r="C29" s="97" t="s">
        <v>223</v>
      </c>
      <c r="D29" s="94" t="s">
        <v>224</v>
      </c>
      <c r="E29" s="98">
        <f>SUM(F29:J29)</f>
        <v>4</v>
      </c>
      <c r="F29" s="94">
        <v>0</v>
      </c>
      <c r="G29" s="94">
        <v>0</v>
      </c>
      <c r="H29" s="94">
        <v>0</v>
      </c>
      <c r="I29" s="94">
        <v>4</v>
      </c>
      <c r="J29" s="94">
        <v>0</v>
      </c>
      <c r="K29" s="94" t="s">
        <v>206</v>
      </c>
      <c r="L29" s="95" t="s">
        <v>49</v>
      </c>
      <c r="M29" s="96" t="s">
        <v>50</v>
      </c>
      <c r="N29" s="96"/>
      <c r="O29" s="88" t="s">
        <v>188</v>
      </c>
      <c r="P29" s="43" t="s">
        <v>52</v>
      </c>
    </row>
    <row r="30" spans="1:16" ht="21" customHeight="1" x14ac:dyDescent="0.35">
      <c r="A30" s="97" t="s">
        <v>225</v>
      </c>
      <c r="B30" s="94"/>
      <c r="C30" s="97" t="s">
        <v>226</v>
      </c>
      <c r="D30" s="94" t="s">
        <v>224</v>
      </c>
      <c r="E30" s="98">
        <f>SUM(F30:J30)</f>
        <v>4</v>
      </c>
      <c r="F30" s="94">
        <v>0</v>
      </c>
      <c r="G30" s="94">
        <v>0</v>
      </c>
      <c r="H30" s="94">
        <v>0</v>
      </c>
      <c r="I30" s="94">
        <v>0</v>
      </c>
      <c r="J30" s="94">
        <v>4</v>
      </c>
      <c r="K30" s="94" t="s">
        <v>206</v>
      </c>
      <c r="L30" s="95" t="s">
        <v>49</v>
      </c>
      <c r="M30" s="96" t="s">
        <v>50</v>
      </c>
      <c r="N30" s="96"/>
      <c r="O30" s="88" t="s">
        <v>188</v>
      </c>
      <c r="P30" s="43" t="s">
        <v>52</v>
      </c>
    </row>
    <row r="31" spans="1:16" ht="21" customHeight="1" x14ac:dyDescent="0.35">
      <c r="A31" s="99"/>
      <c r="B31" s="100"/>
      <c r="C31" s="101" t="s">
        <v>227</v>
      </c>
      <c r="D31" s="100"/>
      <c r="E31" s="102"/>
      <c r="F31" s="100"/>
      <c r="G31" s="100"/>
      <c r="H31" s="100"/>
      <c r="I31" s="100"/>
      <c r="J31" s="100"/>
      <c r="K31" s="100"/>
      <c r="L31" s="103"/>
      <c r="M31" s="104"/>
      <c r="N31" s="104"/>
      <c r="O31" s="104"/>
      <c r="P31" s="43" t="s">
        <v>52</v>
      </c>
    </row>
    <row r="32" spans="1:16" ht="21" customHeight="1" x14ac:dyDescent="0.35">
      <c r="A32" s="99" t="s">
        <v>228</v>
      </c>
      <c r="B32" s="100"/>
      <c r="C32" s="99" t="s">
        <v>229</v>
      </c>
      <c r="D32" s="100" t="s">
        <v>224</v>
      </c>
      <c r="E32" s="102">
        <f>SUM(F32:J32)</f>
        <v>4</v>
      </c>
      <c r="F32" s="100">
        <v>0</v>
      </c>
      <c r="G32" s="100">
        <v>0</v>
      </c>
      <c r="H32" s="100">
        <v>0</v>
      </c>
      <c r="I32" s="100">
        <v>4</v>
      </c>
      <c r="J32" s="100">
        <v>0</v>
      </c>
      <c r="K32" s="100" t="s">
        <v>206</v>
      </c>
      <c r="L32" s="103" t="s">
        <v>49</v>
      </c>
      <c r="M32" s="104" t="s">
        <v>50</v>
      </c>
      <c r="N32" s="104"/>
      <c r="O32" s="88" t="s">
        <v>188</v>
      </c>
      <c r="P32" s="43" t="s">
        <v>52</v>
      </c>
    </row>
    <row r="33" spans="1:16" ht="21" customHeight="1" x14ac:dyDescent="0.35">
      <c r="A33" s="99" t="s">
        <v>230</v>
      </c>
      <c r="B33" s="100"/>
      <c r="C33" s="99" t="s">
        <v>231</v>
      </c>
      <c r="D33" s="100" t="s">
        <v>224</v>
      </c>
      <c r="E33" s="102">
        <f>SUM(F33:J33)</f>
        <v>4</v>
      </c>
      <c r="F33" s="100">
        <v>0</v>
      </c>
      <c r="G33" s="100">
        <v>0</v>
      </c>
      <c r="H33" s="100">
        <v>0</v>
      </c>
      <c r="I33" s="100">
        <v>0</v>
      </c>
      <c r="J33" s="100">
        <v>4</v>
      </c>
      <c r="K33" s="100" t="s">
        <v>206</v>
      </c>
      <c r="L33" s="103" t="s">
        <v>49</v>
      </c>
      <c r="M33" s="104" t="s">
        <v>50</v>
      </c>
      <c r="N33" s="104"/>
      <c r="O33" s="88" t="s">
        <v>188</v>
      </c>
      <c r="P33" s="43" t="s">
        <v>52</v>
      </c>
    </row>
    <row r="34" spans="1:16" ht="21" customHeight="1" x14ac:dyDescent="0.35">
      <c r="A34" s="105"/>
      <c r="B34" s="106"/>
      <c r="C34" s="107" t="s">
        <v>232</v>
      </c>
      <c r="D34" s="106"/>
      <c r="E34" s="108">
        <f>SUM(F34:J34)</f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/>
      <c r="L34" s="109"/>
      <c r="M34" s="110"/>
      <c r="N34" s="110"/>
      <c r="O34" s="110"/>
      <c r="P34" s="43" t="s">
        <v>52</v>
      </c>
    </row>
    <row r="35" spans="1:16" ht="21" customHeight="1" x14ac:dyDescent="0.35">
      <c r="A35" s="105" t="s">
        <v>233</v>
      </c>
      <c r="B35" s="106"/>
      <c r="C35" s="105" t="s">
        <v>234</v>
      </c>
      <c r="D35" s="106" t="s">
        <v>224</v>
      </c>
      <c r="E35" s="108">
        <f>SUM(F35:J35)</f>
        <v>4</v>
      </c>
      <c r="F35" s="106">
        <v>0</v>
      </c>
      <c r="G35" s="106">
        <v>0</v>
      </c>
      <c r="H35" s="106">
        <v>0</v>
      </c>
      <c r="I35" s="106">
        <v>4</v>
      </c>
      <c r="J35" s="106">
        <v>0</v>
      </c>
      <c r="K35" s="106" t="s">
        <v>235</v>
      </c>
      <c r="L35" s="109" t="s">
        <v>49</v>
      </c>
      <c r="M35" s="110" t="s">
        <v>50</v>
      </c>
      <c r="N35" s="110"/>
      <c r="O35" s="88" t="s">
        <v>188</v>
      </c>
      <c r="P35" s="43" t="s">
        <v>52</v>
      </c>
    </row>
    <row r="36" spans="1:16" ht="21" customHeight="1" x14ac:dyDescent="0.35">
      <c r="A36" s="105" t="s">
        <v>236</v>
      </c>
      <c r="B36" s="106"/>
      <c r="C36" s="105" t="s">
        <v>237</v>
      </c>
      <c r="D36" s="106" t="s">
        <v>224</v>
      </c>
      <c r="E36" s="108">
        <f>SUM(F36:J36)</f>
        <v>4</v>
      </c>
      <c r="F36" s="106">
        <v>0</v>
      </c>
      <c r="G36" s="106">
        <v>0</v>
      </c>
      <c r="H36" s="106">
        <v>0</v>
      </c>
      <c r="I36" s="106">
        <v>0</v>
      </c>
      <c r="J36" s="106">
        <v>4</v>
      </c>
      <c r="K36" s="106">
        <v>13</v>
      </c>
      <c r="L36" s="109" t="s">
        <v>49</v>
      </c>
      <c r="M36" s="110" t="s">
        <v>50</v>
      </c>
      <c r="N36" s="110"/>
      <c r="O36" s="88" t="s">
        <v>188</v>
      </c>
      <c r="P36" s="43" t="s">
        <v>52</v>
      </c>
    </row>
    <row r="37" spans="1:16" ht="21" customHeight="1" x14ac:dyDescent="0.35">
      <c r="A37" s="83"/>
      <c r="B37" s="84"/>
      <c r="C37" s="83"/>
      <c r="D37" s="85"/>
      <c r="E37" s="111"/>
      <c r="F37" s="85"/>
      <c r="G37" s="85"/>
      <c r="H37" s="85"/>
      <c r="I37" s="85"/>
      <c r="J37" s="85"/>
      <c r="K37" s="112"/>
      <c r="L37" s="87"/>
      <c r="M37" s="88"/>
      <c r="N37" s="88"/>
      <c r="O37" s="88"/>
      <c r="P37" s="43" t="s">
        <v>52</v>
      </c>
    </row>
    <row r="38" spans="1:16" ht="30.75" customHeight="1" x14ac:dyDescent="0.35">
      <c r="A38" s="83" t="s">
        <v>238</v>
      </c>
      <c r="B38" s="84"/>
      <c r="C38" s="83" t="s">
        <v>239</v>
      </c>
      <c r="D38" s="85" t="s">
        <v>187</v>
      </c>
      <c r="E38" s="111">
        <v>6</v>
      </c>
      <c r="F38" s="85">
        <v>2</v>
      </c>
      <c r="G38" s="85">
        <v>2</v>
      </c>
      <c r="H38" s="85">
        <v>2</v>
      </c>
      <c r="I38" s="85">
        <v>0</v>
      </c>
      <c r="J38" s="85">
        <v>0</v>
      </c>
      <c r="K38" s="84">
        <v>20</v>
      </c>
      <c r="L38" s="87" t="s">
        <v>49</v>
      </c>
      <c r="M38" s="88" t="s">
        <v>50</v>
      </c>
      <c r="N38" s="88"/>
      <c r="O38" s="88" t="s">
        <v>188</v>
      </c>
      <c r="P38" s="43" t="s">
        <v>52</v>
      </c>
    </row>
    <row r="39" spans="1:16" ht="21" customHeight="1" x14ac:dyDescent="0.35">
      <c r="A39" s="113" t="s">
        <v>240</v>
      </c>
      <c r="B39" s="84"/>
      <c r="C39" s="113" t="s">
        <v>241</v>
      </c>
      <c r="D39" s="85" t="s">
        <v>187</v>
      </c>
      <c r="E39" s="111"/>
      <c r="F39" s="114"/>
      <c r="G39" s="114"/>
      <c r="H39" s="114"/>
      <c r="I39" s="114"/>
      <c r="J39" s="114"/>
      <c r="K39" s="89"/>
      <c r="L39" s="201" t="s">
        <v>242</v>
      </c>
      <c r="M39" s="201"/>
      <c r="N39" s="201"/>
      <c r="O39" s="201"/>
      <c r="P39" s="43"/>
    </row>
    <row r="40" spans="1:16" ht="21" customHeight="1" x14ac:dyDescent="0.35">
      <c r="A40" s="97" t="s">
        <v>243</v>
      </c>
      <c r="B40" s="94"/>
      <c r="C40" s="97" t="s">
        <v>244</v>
      </c>
      <c r="D40" s="94" t="s">
        <v>224</v>
      </c>
      <c r="E40" s="98">
        <v>10</v>
      </c>
      <c r="F40" s="94">
        <v>2</v>
      </c>
      <c r="G40" s="94">
        <v>2</v>
      </c>
      <c r="H40" s="94">
        <v>2</v>
      </c>
      <c r="I40" s="94">
        <v>2</v>
      </c>
      <c r="J40" s="94">
        <v>2</v>
      </c>
      <c r="K40" s="94">
        <v>40</v>
      </c>
      <c r="L40" s="95" t="s">
        <v>49</v>
      </c>
      <c r="M40" s="96" t="s">
        <v>50</v>
      </c>
      <c r="N40" s="96"/>
      <c r="O40" s="88" t="s">
        <v>188</v>
      </c>
      <c r="P40" s="43" t="s">
        <v>52</v>
      </c>
    </row>
    <row r="41" spans="1:16" ht="30.75" customHeight="1" x14ac:dyDescent="0.35">
      <c r="A41" s="97" t="s">
        <v>245</v>
      </c>
      <c r="B41" s="94"/>
      <c r="C41" s="97" t="s">
        <v>246</v>
      </c>
      <c r="D41" s="94" t="s">
        <v>224</v>
      </c>
      <c r="E41" s="98">
        <v>10</v>
      </c>
      <c r="F41" s="94">
        <v>0</v>
      </c>
      <c r="G41" s="94">
        <v>0</v>
      </c>
      <c r="H41" s="94">
        <v>0</v>
      </c>
      <c r="I41" s="94">
        <v>5</v>
      </c>
      <c r="J41" s="94">
        <v>5</v>
      </c>
      <c r="K41" s="94">
        <v>30</v>
      </c>
      <c r="L41" s="95" t="s">
        <v>49</v>
      </c>
      <c r="M41" s="96" t="s">
        <v>50</v>
      </c>
      <c r="N41" s="96"/>
      <c r="O41" s="88" t="s">
        <v>188</v>
      </c>
      <c r="P41" s="43" t="s">
        <v>52</v>
      </c>
    </row>
    <row r="42" spans="1:16" ht="30.75" customHeight="1" x14ac:dyDescent="0.35">
      <c r="A42" s="99" t="s">
        <v>247</v>
      </c>
      <c r="B42" s="100"/>
      <c r="C42" s="115" t="s">
        <v>248</v>
      </c>
      <c r="D42" s="100" t="s">
        <v>224</v>
      </c>
      <c r="E42" s="102">
        <v>10</v>
      </c>
      <c r="F42" s="100">
        <v>2</v>
      </c>
      <c r="G42" s="100">
        <v>2</v>
      </c>
      <c r="H42" s="100">
        <v>2</v>
      </c>
      <c r="I42" s="100">
        <v>2</v>
      </c>
      <c r="J42" s="100">
        <v>2</v>
      </c>
      <c r="K42" s="100">
        <v>40</v>
      </c>
      <c r="L42" s="103" t="s">
        <v>49</v>
      </c>
      <c r="M42" s="104" t="s">
        <v>50</v>
      </c>
      <c r="N42" s="104"/>
      <c r="O42" s="88" t="s">
        <v>188</v>
      </c>
      <c r="P42" s="43" t="s">
        <v>52</v>
      </c>
    </row>
    <row r="43" spans="1:16" ht="30.75" customHeight="1" x14ac:dyDescent="0.35">
      <c r="A43" s="99" t="s">
        <v>249</v>
      </c>
      <c r="B43" s="100"/>
      <c r="C43" s="115" t="s">
        <v>250</v>
      </c>
      <c r="D43" s="100" t="s">
        <v>224</v>
      </c>
      <c r="E43" s="102">
        <v>10</v>
      </c>
      <c r="F43" s="100">
        <v>0</v>
      </c>
      <c r="G43" s="100">
        <v>0</v>
      </c>
      <c r="H43" s="100">
        <v>0</v>
      </c>
      <c r="I43" s="100">
        <v>5</v>
      </c>
      <c r="J43" s="100">
        <v>5</v>
      </c>
      <c r="K43" s="100">
        <v>30</v>
      </c>
      <c r="L43" s="103" t="s">
        <v>49</v>
      </c>
      <c r="M43" s="104" t="s">
        <v>50</v>
      </c>
      <c r="N43" s="104"/>
      <c r="O43" s="88" t="s">
        <v>188</v>
      </c>
      <c r="P43" s="43" t="s">
        <v>52</v>
      </c>
    </row>
    <row r="44" spans="1:16" ht="30.75" customHeight="1" x14ac:dyDescent="0.35">
      <c r="A44" s="105" t="s">
        <v>251</v>
      </c>
      <c r="B44" s="106"/>
      <c r="C44" s="116" t="s">
        <v>252</v>
      </c>
      <c r="D44" s="106" t="s">
        <v>224</v>
      </c>
      <c r="E44" s="108">
        <v>10</v>
      </c>
      <c r="F44" s="106">
        <v>2</v>
      </c>
      <c r="G44" s="106">
        <v>2</v>
      </c>
      <c r="H44" s="106">
        <v>2</v>
      </c>
      <c r="I44" s="106">
        <v>2</v>
      </c>
      <c r="J44" s="106">
        <v>2</v>
      </c>
      <c r="K44" s="117">
        <v>40</v>
      </c>
      <c r="L44" s="109" t="s">
        <v>49</v>
      </c>
      <c r="M44" s="110" t="s">
        <v>50</v>
      </c>
      <c r="N44" s="110"/>
      <c r="O44" s="88" t="s">
        <v>188</v>
      </c>
      <c r="P44" s="43" t="s">
        <v>52</v>
      </c>
    </row>
    <row r="45" spans="1:16" ht="30.75" customHeight="1" x14ac:dyDescent="0.35">
      <c r="A45" s="105" t="s">
        <v>253</v>
      </c>
      <c r="B45" s="106"/>
      <c r="C45" s="116" t="s">
        <v>254</v>
      </c>
      <c r="D45" s="106" t="s">
        <v>224</v>
      </c>
      <c r="E45" s="108">
        <v>10</v>
      </c>
      <c r="F45" s="106">
        <v>0</v>
      </c>
      <c r="G45" s="106">
        <v>0</v>
      </c>
      <c r="H45" s="106">
        <v>0</v>
      </c>
      <c r="I45" s="106">
        <v>5</v>
      </c>
      <c r="J45" s="106">
        <v>5</v>
      </c>
      <c r="K45" s="117">
        <v>30</v>
      </c>
      <c r="L45" s="109" t="s">
        <v>49</v>
      </c>
      <c r="M45" s="110" t="s">
        <v>50</v>
      </c>
      <c r="N45" s="110"/>
      <c r="O45" s="88" t="s">
        <v>188</v>
      </c>
      <c r="P45" s="43" t="s">
        <v>52</v>
      </c>
    </row>
    <row r="46" spans="1:16" x14ac:dyDescent="0.35">
      <c r="A46" s="83"/>
      <c r="B46" s="84"/>
      <c r="C46" s="85"/>
      <c r="D46" s="85"/>
      <c r="E46" s="85"/>
      <c r="F46" s="85"/>
      <c r="G46" s="85"/>
      <c r="H46" s="85"/>
      <c r="I46" s="85"/>
      <c r="J46" s="85"/>
      <c r="K46" s="112"/>
      <c r="L46" s="87"/>
      <c r="M46" s="88"/>
      <c r="N46" s="88"/>
      <c r="O46" s="88"/>
      <c r="P46" s="43" t="s">
        <v>52</v>
      </c>
    </row>
    <row r="47" spans="1:16" ht="16.5" customHeight="1" x14ac:dyDescent="0.35">
      <c r="B47" s="118"/>
      <c r="C47" s="202" t="s">
        <v>255</v>
      </c>
      <c r="D47" s="202"/>
      <c r="E47" s="202"/>
      <c r="F47" s="202"/>
      <c r="G47" s="202"/>
      <c r="H47" s="202"/>
      <c r="I47" s="119"/>
      <c r="J47" s="119"/>
      <c r="K47" s="120"/>
      <c r="L47" s="121"/>
      <c r="M47" s="122"/>
      <c r="N47" s="122"/>
      <c r="O47" s="122"/>
      <c r="P47" s="43" t="s">
        <v>52</v>
      </c>
    </row>
    <row r="48" spans="1:16" x14ac:dyDescent="0.35">
      <c r="A48" s="65" t="s">
        <v>256</v>
      </c>
      <c r="B48" s="65"/>
      <c r="C48" s="65" t="s">
        <v>257</v>
      </c>
      <c r="D48" s="65" t="s">
        <v>187</v>
      </c>
      <c r="E48" s="66">
        <f>SUM(F48:J48)</f>
        <v>0.75</v>
      </c>
      <c r="F48" s="65">
        <v>0.25</v>
      </c>
      <c r="G48" s="65">
        <v>0.25</v>
      </c>
      <c r="H48" s="65">
        <v>0.25</v>
      </c>
      <c r="I48" s="65"/>
      <c r="J48" s="65"/>
      <c r="K48" s="65">
        <v>15</v>
      </c>
      <c r="L48" s="123" t="s">
        <v>49</v>
      </c>
      <c r="M48" s="123" t="s">
        <v>50</v>
      </c>
      <c r="N48" s="123"/>
      <c r="O48" s="88" t="s">
        <v>188</v>
      </c>
      <c r="P48" s="43" t="s">
        <v>52</v>
      </c>
    </row>
    <row r="49" spans="1:16" x14ac:dyDescent="0.35">
      <c r="A49" s="65" t="s">
        <v>258</v>
      </c>
      <c r="B49" s="65"/>
      <c r="C49" s="65" t="s">
        <v>259</v>
      </c>
      <c r="D49" s="65" t="s">
        <v>187</v>
      </c>
      <c r="E49" s="66">
        <f>SUM(F49:J49)</f>
        <v>0.75</v>
      </c>
      <c r="F49" s="65">
        <v>0.25</v>
      </c>
      <c r="G49" s="65">
        <v>0.25</v>
      </c>
      <c r="H49" s="65">
        <v>0.25</v>
      </c>
      <c r="I49" s="65"/>
      <c r="J49" s="65"/>
      <c r="K49" s="65">
        <v>10</v>
      </c>
      <c r="L49" s="123" t="s">
        <v>49</v>
      </c>
      <c r="M49" s="123" t="s">
        <v>50</v>
      </c>
      <c r="N49" s="123"/>
      <c r="O49" s="88" t="s">
        <v>188</v>
      </c>
      <c r="P49" s="43" t="s">
        <v>52</v>
      </c>
    </row>
    <row r="50" spans="1:16" x14ac:dyDescent="0.35">
      <c r="A50" s="124"/>
      <c r="B50" s="55"/>
      <c r="C50" s="55"/>
      <c r="D50" s="55"/>
      <c r="E50" s="55"/>
      <c r="F50" s="55"/>
      <c r="G50" s="55"/>
      <c r="H50" s="55"/>
      <c r="I50" s="55"/>
      <c r="J50" s="55"/>
      <c r="K50" s="22"/>
      <c r="L50" s="23"/>
      <c r="M50" s="23"/>
      <c r="N50" s="23"/>
      <c r="O50" s="23"/>
      <c r="P50" s="43"/>
    </row>
    <row r="51" spans="1:16" x14ac:dyDescent="0.35">
      <c r="A51" s="124"/>
      <c r="B51" s="55"/>
      <c r="C51" s="55"/>
      <c r="D51" s="55"/>
      <c r="E51" s="55"/>
      <c r="F51" s="55"/>
      <c r="G51" s="55"/>
      <c r="H51" s="55"/>
      <c r="I51" s="55"/>
      <c r="J51" s="55"/>
      <c r="K51" s="22"/>
      <c r="L51" s="23"/>
      <c r="M51" s="23"/>
      <c r="N51" s="23"/>
      <c r="O51" s="23"/>
      <c r="P51" s="43"/>
    </row>
    <row r="52" spans="1:16" ht="15.75" customHeight="1" x14ac:dyDescent="0.35">
      <c r="A52" s="8" t="s">
        <v>167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 t="s">
        <v>168</v>
      </c>
      <c r="M52" s="8"/>
      <c r="N52" s="8"/>
      <c r="O52" s="8"/>
      <c r="P52" s="43"/>
    </row>
    <row r="53" spans="1:16" ht="28.5" customHeight="1" x14ac:dyDescent="0.35">
      <c r="A53" s="203" t="s">
        <v>169</v>
      </c>
      <c r="B53" s="204" t="s">
        <v>170</v>
      </c>
      <c r="C53" s="205" t="s">
        <v>171</v>
      </c>
      <c r="D53" s="205" t="s">
        <v>172</v>
      </c>
      <c r="E53" s="206" t="s">
        <v>173</v>
      </c>
      <c r="F53" s="207" t="s">
        <v>25</v>
      </c>
      <c r="G53" s="207"/>
      <c r="H53" s="207"/>
      <c r="I53" s="207"/>
      <c r="J53" s="207"/>
      <c r="K53" s="208" t="s">
        <v>174</v>
      </c>
      <c r="L53" s="209" t="s">
        <v>175</v>
      </c>
      <c r="M53" s="209"/>
      <c r="N53" s="209"/>
      <c r="O53" s="209"/>
      <c r="P53" s="209"/>
    </row>
    <row r="54" spans="1:16" ht="81" customHeight="1" x14ac:dyDescent="0.35">
      <c r="A54" s="203"/>
      <c r="B54" s="204"/>
      <c r="C54" s="205"/>
      <c r="D54" s="205" t="s">
        <v>176</v>
      </c>
      <c r="E54" s="206"/>
      <c r="F54" s="74" t="s">
        <v>177</v>
      </c>
      <c r="G54" s="74" t="s">
        <v>178</v>
      </c>
      <c r="H54" s="74" t="s">
        <v>179</v>
      </c>
      <c r="I54" s="74" t="s">
        <v>180</v>
      </c>
      <c r="J54" s="74" t="s">
        <v>181</v>
      </c>
      <c r="K54" s="208"/>
      <c r="L54" s="126" t="s">
        <v>182</v>
      </c>
      <c r="M54" s="127" t="s">
        <v>32</v>
      </c>
      <c r="N54" s="128" t="s">
        <v>33</v>
      </c>
      <c r="O54" s="128" t="s">
        <v>34</v>
      </c>
      <c r="P54" s="57" t="s">
        <v>260</v>
      </c>
    </row>
    <row r="55" spans="1:16" ht="24" customHeight="1" x14ac:dyDescent="0.35">
      <c r="A55" s="129" t="s">
        <v>261</v>
      </c>
      <c r="B55" s="84"/>
      <c r="C55" s="77" t="s">
        <v>184</v>
      </c>
      <c r="F55" s="77">
        <v>6</v>
      </c>
      <c r="G55" s="77">
        <v>6</v>
      </c>
      <c r="H55" s="77">
        <v>6</v>
      </c>
      <c r="I55" s="77">
        <v>6</v>
      </c>
      <c r="J55" s="77">
        <v>6</v>
      </c>
      <c r="K55" s="112"/>
      <c r="L55" s="87"/>
      <c r="M55" s="88"/>
      <c r="N55" s="88"/>
      <c r="O55" s="88"/>
      <c r="P55" s="43"/>
    </row>
    <row r="56" spans="1:16" x14ac:dyDescent="0.35">
      <c r="A56" s="83" t="s">
        <v>262</v>
      </c>
      <c r="B56" s="85"/>
      <c r="C56" s="83" t="s">
        <v>263</v>
      </c>
      <c r="D56" s="85" t="s">
        <v>187</v>
      </c>
      <c r="E56" s="86">
        <f>SUM(F56:J56)</f>
        <v>3</v>
      </c>
      <c r="F56" s="85">
        <v>3</v>
      </c>
      <c r="G56" s="85">
        <v>0</v>
      </c>
      <c r="H56" s="85">
        <v>0</v>
      </c>
      <c r="I56" s="85">
        <v>0</v>
      </c>
      <c r="J56" s="85">
        <v>0</v>
      </c>
      <c r="K56" s="84">
        <v>12</v>
      </c>
      <c r="L56" s="87" t="s">
        <v>49</v>
      </c>
      <c r="M56" s="88" t="s">
        <v>50</v>
      </c>
      <c r="N56" s="88"/>
      <c r="O56" s="88" t="s">
        <v>188</v>
      </c>
      <c r="P56" s="43" t="s">
        <v>52</v>
      </c>
    </row>
    <row r="57" spans="1:16" x14ac:dyDescent="0.35">
      <c r="A57" s="83" t="s">
        <v>264</v>
      </c>
      <c r="B57" s="85"/>
      <c r="C57" s="83" t="s">
        <v>265</v>
      </c>
      <c r="D57" s="85" t="s">
        <v>187</v>
      </c>
      <c r="E57" s="86">
        <f>SUM(F57:J57)</f>
        <v>3</v>
      </c>
      <c r="F57" s="85">
        <v>0</v>
      </c>
      <c r="G57" s="85">
        <v>3</v>
      </c>
      <c r="H57" s="85">
        <v>0</v>
      </c>
      <c r="I57" s="85">
        <v>0</v>
      </c>
      <c r="J57" s="85">
        <v>0</v>
      </c>
      <c r="K57" s="84" t="s">
        <v>235</v>
      </c>
      <c r="L57" s="87" t="s">
        <v>49</v>
      </c>
      <c r="M57" s="88" t="s">
        <v>50</v>
      </c>
      <c r="N57" s="88"/>
      <c r="O57" s="88" t="s">
        <v>188</v>
      </c>
      <c r="P57" s="43" t="s">
        <v>52</v>
      </c>
    </row>
    <row r="58" spans="1:16" x14ac:dyDescent="0.35">
      <c r="A58" s="83" t="s">
        <v>266</v>
      </c>
      <c r="B58" s="85"/>
      <c r="C58" s="83" t="s">
        <v>267</v>
      </c>
      <c r="D58" s="85" t="s">
        <v>187</v>
      </c>
      <c r="E58" s="86">
        <f>SUM(F58:J58)</f>
        <v>3</v>
      </c>
      <c r="F58" s="85">
        <v>0</v>
      </c>
      <c r="G58" s="85">
        <v>0</v>
      </c>
      <c r="H58" s="85">
        <v>3</v>
      </c>
      <c r="I58" s="85">
        <v>0</v>
      </c>
      <c r="J58" s="85">
        <v>0</v>
      </c>
      <c r="K58" s="84">
        <v>13</v>
      </c>
      <c r="L58" s="87" t="s">
        <v>49</v>
      </c>
      <c r="M58" s="88" t="s">
        <v>50</v>
      </c>
      <c r="N58" s="88"/>
      <c r="O58" s="88" t="s">
        <v>188</v>
      </c>
      <c r="P58" s="43" t="s">
        <v>52</v>
      </c>
    </row>
    <row r="59" spans="1:16" x14ac:dyDescent="0.35">
      <c r="A59" s="83" t="s">
        <v>268</v>
      </c>
      <c r="B59" s="85"/>
      <c r="C59" s="83" t="s">
        <v>269</v>
      </c>
      <c r="D59" s="85" t="s">
        <v>187</v>
      </c>
      <c r="E59" s="86">
        <v>2</v>
      </c>
      <c r="F59" s="84">
        <v>0.5</v>
      </c>
      <c r="G59" s="85">
        <v>1</v>
      </c>
      <c r="H59" s="85">
        <v>0.5</v>
      </c>
      <c r="I59" s="85">
        <v>0</v>
      </c>
      <c r="J59" s="85">
        <v>0</v>
      </c>
      <c r="K59" s="84">
        <v>8</v>
      </c>
      <c r="L59" s="87" t="s">
        <v>49</v>
      </c>
      <c r="M59" s="88" t="s">
        <v>50</v>
      </c>
      <c r="N59" s="88"/>
      <c r="O59" s="88" t="s">
        <v>188</v>
      </c>
      <c r="P59" s="43" t="s">
        <v>52</v>
      </c>
    </row>
    <row r="60" spans="1:16" x14ac:dyDescent="0.35">
      <c r="A60" s="83" t="s">
        <v>270</v>
      </c>
      <c r="B60" s="85"/>
      <c r="C60" s="83" t="s">
        <v>271</v>
      </c>
      <c r="D60" s="85" t="s">
        <v>187</v>
      </c>
      <c r="E60" s="86">
        <v>2</v>
      </c>
      <c r="F60" s="84">
        <v>0.5</v>
      </c>
      <c r="G60" s="85">
        <v>0.5</v>
      </c>
      <c r="H60" s="85">
        <v>1</v>
      </c>
      <c r="I60" s="85">
        <v>0</v>
      </c>
      <c r="J60" s="85">
        <v>0</v>
      </c>
      <c r="K60" s="84" t="s">
        <v>235</v>
      </c>
      <c r="L60" s="87" t="s">
        <v>49</v>
      </c>
      <c r="M60" s="88" t="s">
        <v>50</v>
      </c>
      <c r="N60" s="88"/>
      <c r="O60" s="88" t="s">
        <v>188</v>
      </c>
      <c r="P60" s="43" t="s">
        <v>52</v>
      </c>
    </row>
    <row r="61" spans="1:16" x14ac:dyDescent="0.35">
      <c r="A61" s="83" t="s">
        <v>272</v>
      </c>
      <c r="B61" s="85"/>
      <c r="C61" s="83" t="s">
        <v>273</v>
      </c>
      <c r="D61" s="85" t="s">
        <v>187</v>
      </c>
      <c r="E61" s="86">
        <v>2</v>
      </c>
      <c r="F61" s="84">
        <v>0.5</v>
      </c>
      <c r="G61" s="85">
        <v>0.5</v>
      </c>
      <c r="H61" s="85">
        <v>1</v>
      </c>
      <c r="I61" s="85">
        <v>0</v>
      </c>
      <c r="J61" s="85">
        <v>0</v>
      </c>
      <c r="K61" s="84" t="s">
        <v>235</v>
      </c>
      <c r="L61" s="87" t="s">
        <v>49</v>
      </c>
      <c r="M61" s="88" t="s">
        <v>50</v>
      </c>
      <c r="N61" s="88"/>
      <c r="O61" s="88" t="s">
        <v>188</v>
      </c>
      <c r="P61" s="43" t="s">
        <v>52</v>
      </c>
    </row>
    <row r="62" spans="1:16" x14ac:dyDescent="0.35">
      <c r="A62" s="83" t="s">
        <v>274</v>
      </c>
      <c r="B62" s="85"/>
      <c r="C62" s="83" t="s">
        <v>275</v>
      </c>
      <c r="D62" s="85" t="s">
        <v>187</v>
      </c>
      <c r="E62" s="86">
        <v>1.5</v>
      </c>
      <c r="F62" s="85">
        <v>0.5</v>
      </c>
      <c r="G62" s="85">
        <v>0.5</v>
      </c>
      <c r="H62" s="85">
        <v>0.5</v>
      </c>
      <c r="I62" s="85">
        <v>0</v>
      </c>
      <c r="J62" s="85">
        <v>0</v>
      </c>
      <c r="K62" s="84" t="s">
        <v>196</v>
      </c>
      <c r="L62" s="87" t="s">
        <v>49</v>
      </c>
      <c r="M62" s="88" t="s">
        <v>50</v>
      </c>
      <c r="N62" s="88"/>
      <c r="O62" s="88" t="s">
        <v>188</v>
      </c>
      <c r="P62" s="43" t="s">
        <v>52</v>
      </c>
    </row>
    <row r="63" spans="1:16" x14ac:dyDescent="0.35">
      <c r="A63" s="83" t="s">
        <v>276</v>
      </c>
      <c r="B63" s="85"/>
      <c r="C63" s="83" t="s">
        <v>277</v>
      </c>
      <c r="D63" s="85" t="s">
        <v>187</v>
      </c>
      <c r="E63" s="86">
        <v>1.5</v>
      </c>
      <c r="F63" s="85">
        <v>0.5</v>
      </c>
      <c r="G63" s="85">
        <v>0.5</v>
      </c>
      <c r="H63" s="85">
        <v>0.5</v>
      </c>
      <c r="I63" s="85">
        <v>0</v>
      </c>
      <c r="J63" s="85">
        <v>0</v>
      </c>
      <c r="K63" s="84">
        <v>5</v>
      </c>
      <c r="L63" s="87" t="s">
        <v>49</v>
      </c>
      <c r="M63" s="88" t="s">
        <v>50</v>
      </c>
      <c r="N63" s="88"/>
      <c r="O63" s="88" t="s">
        <v>188</v>
      </c>
      <c r="P63" s="43" t="s">
        <v>52</v>
      </c>
    </row>
    <row r="64" spans="1:16" x14ac:dyDescent="0.35">
      <c r="A64" s="83"/>
      <c r="B64" s="85"/>
      <c r="C64" s="83"/>
      <c r="D64" s="85"/>
      <c r="E64" s="130"/>
      <c r="F64" s="130"/>
      <c r="G64" s="130"/>
      <c r="H64" s="130"/>
      <c r="I64" s="130"/>
      <c r="J64" s="130"/>
      <c r="K64" s="84"/>
      <c r="L64" s="87"/>
      <c r="M64" s="88"/>
      <c r="N64" s="88"/>
      <c r="O64" s="88"/>
      <c r="P64" s="43"/>
    </row>
    <row r="65" spans="1:16" x14ac:dyDescent="0.35">
      <c r="A65" s="93"/>
      <c r="B65" s="94"/>
      <c r="C65" s="93" t="s">
        <v>221</v>
      </c>
      <c r="D65" s="94"/>
      <c r="E65" s="94"/>
      <c r="F65" s="94"/>
      <c r="G65" s="94"/>
      <c r="H65" s="94"/>
      <c r="I65" s="94"/>
      <c r="J65" s="94"/>
      <c r="K65" s="98"/>
      <c r="L65" s="95"/>
      <c r="M65" s="96"/>
      <c r="N65" s="96"/>
      <c r="O65" s="96"/>
      <c r="P65" s="43"/>
    </row>
    <row r="66" spans="1:16" x14ac:dyDescent="0.35">
      <c r="A66" s="97" t="s">
        <v>278</v>
      </c>
      <c r="B66" s="94"/>
      <c r="C66" s="97" t="s">
        <v>279</v>
      </c>
      <c r="D66" s="94" t="s">
        <v>224</v>
      </c>
      <c r="E66" s="98">
        <f>SUM(F66:J66)</f>
        <v>3</v>
      </c>
      <c r="F66" s="94">
        <v>0</v>
      </c>
      <c r="G66" s="94">
        <v>0</v>
      </c>
      <c r="H66" s="94">
        <v>0</v>
      </c>
      <c r="I66" s="94">
        <v>0</v>
      </c>
      <c r="J66" s="94">
        <v>3</v>
      </c>
      <c r="K66" s="94">
        <v>15</v>
      </c>
      <c r="L66" s="95" t="s">
        <v>49</v>
      </c>
      <c r="M66" s="96" t="s">
        <v>50</v>
      </c>
      <c r="N66" s="96"/>
      <c r="O66" s="88" t="s">
        <v>188</v>
      </c>
      <c r="P66" s="43" t="s">
        <v>52</v>
      </c>
    </row>
    <row r="67" spans="1:16" x14ac:dyDescent="0.35">
      <c r="A67" s="97" t="s">
        <v>280</v>
      </c>
      <c r="B67" s="94"/>
      <c r="C67" s="97" t="s">
        <v>281</v>
      </c>
      <c r="D67" s="94" t="s">
        <v>224</v>
      </c>
      <c r="E67" s="98">
        <f>SUM(F67:J67)</f>
        <v>3</v>
      </c>
      <c r="F67" s="94">
        <v>0</v>
      </c>
      <c r="G67" s="94">
        <v>0</v>
      </c>
      <c r="H67" s="94">
        <v>0</v>
      </c>
      <c r="I67" s="94">
        <v>3</v>
      </c>
      <c r="J67" s="94">
        <v>0</v>
      </c>
      <c r="K67" s="94" t="s">
        <v>218</v>
      </c>
      <c r="L67" s="95" t="s">
        <v>49</v>
      </c>
      <c r="M67" s="96" t="s">
        <v>50</v>
      </c>
      <c r="N67" s="96"/>
      <c r="O67" s="88" t="s">
        <v>188</v>
      </c>
      <c r="P67" s="43" t="s">
        <v>52</v>
      </c>
    </row>
    <row r="68" spans="1:16" x14ac:dyDescent="0.35">
      <c r="A68" s="97" t="s">
        <v>282</v>
      </c>
      <c r="B68" s="94"/>
      <c r="C68" s="97" t="s">
        <v>283</v>
      </c>
      <c r="D68" s="94" t="s">
        <v>224</v>
      </c>
      <c r="E68" s="98">
        <f>SUM(F68:J68)</f>
        <v>3</v>
      </c>
      <c r="F68" s="94">
        <v>0</v>
      </c>
      <c r="G68" s="94">
        <v>0</v>
      </c>
      <c r="H68" s="94">
        <v>0</v>
      </c>
      <c r="I68" s="94">
        <v>1.5</v>
      </c>
      <c r="J68" s="94">
        <v>1.5</v>
      </c>
      <c r="K68" s="94" t="s">
        <v>284</v>
      </c>
      <c r="L68" s="95" t="s">
        <v>49</v>
      </c>
      <c r="M68" s="96" t="s">
        <v>50</v>
      </c>
      <c r="N68" s="96"/>
      <c r="O68" s="88" t="s">
        <v>188</v>
      </c>
      <c r="P68" s="43" t="s">
        <v>52</v>
      </c>
    </row>
    <row r="69" spans="1:16" x14ac:dyDescent="0.35">
      <c r="A69" s="99"/>
      <c r="B69" s="100"/>
      <c r="C69" s="101" t="s">
        <v>227</v>
      </c>
      <c r="D69" s="100"/>
      <c r="E69" s="102"/>
      <c r="F69" s="100"/>
      <c r="G69" s="100"/>
      <c r="H69" s="100"/>
      <c r="I69" s="100"/>
      <c r="J69" s="100"/>
      <c r="K69" s="100"/>
      <c r="L69" s="103"/>
      <c r="M69" s="104"/>
      <c r="N69" s="104"/>
      <c r="O69" s="104"/>
      <c r="P69" s="43"/>
    </row>
    <row r="70" spans="1:16" x14ac:dyDescent="0.35">
      <c r="A70" s="99" t="s">
        <v>285</v>
      </c>
      <c r="B70" s="100"/>
      <c r="C70" s="99" t="s">
        <v>286</v>
      </c>
      <c r="D70" s="100" t="s">
        <v>224</v>
      </c>
      <c r="E70" s="102">
        <f>SUM(F70:J70)</f>
        <v>3</v>
      </c>
      <c r="F70" s="100">
        <v>0</v>
      </c>
      <c r="G70" s="100">
        <v>0</v>
      </c>
      <c r="H70" s="100">
        <v>0</v>
      </c>
      <c r="I70" s="100">
        <v>1.5</v>
      </c>
      <c r="J70" s="100">
        <v>1.5</v>
      </c>
      <c r="K70" s="100">
        <v>15</v>
      </c>
      <c r="L70" s="103" t="s">
        <v>49</v>
      </c>
      <c r="M70" s="104" t="s">
        <v>50</v>
      </c>
      <c r="N70" s="104"/>
      <c r="O70" s="88" t="s">
        <v>188</v>
      </c>
      <c r="P70" s="43" t="s">
        <v>52</v>
      </c>
    </row>
    <row r="71" spans="1:16" x14ac:dyDescent="0.35">
      <c r="A71" s="99" t="s">
        <v>287</v>
      </c>
      <c r="B71" s="100"/>
      <c r="C71" s="99" t="s">
        <v>288</v>
      </c>
      <c r="D71" s="100" t="s">
        <v>224</v>
      </c>
      <c r="E71" s="102">
        <f>SUM(F71:J71)</f>
        <v>3</v>
      </c>
      <c r="F71" s="100">
        <v>0</v>
      </c>
      <c r="G71" s="100">
        <v>0</v>
      </c>
      <c r="H71" s="100">
        <v>0</v>
      </c>
      <c r="I71" s="100">
        <v>1.5</v>
      </c>
      <c r="J71" s="100">
        <v>1.5</v>
      </c>
      <c r="K71" s="100" t="s">
        <v>218</v>
      </c>
      <c r="L71" s="103" t="s">
        <v>49</v>
      </c>
      <c r="M71" s="104" t="s">
        <v>50</v>
      </c>
      <c r="N71" s="104"/>
      <c r="O71" s="88" t="s">
        <v>188</v>
      </c>
      <c r="P71" s="43" t="s">
        <v>52</v>
      </c>
    </row>
    <row r="72" spans="1:16" x14ac:dyDescent="0.35">
      <c r="A72" s="99" t="s">
        <v>289</v>
      </c>
      <c r="B72" s="100"/>
      <c r="C72" s="99" t="s">
        <v>290</v>
      </c>
      <c r="D72" s="100" t="s">
        <v>224</v>
      </c>
      <c r="E72" s="102">
        <f>SUM(F72:J72)</f>
        <v>3</v>
      </c>
      <c r="F72" s="100">
        <v>0</v>
      </c>
      <c r="G72" s="100">
        <v>0</v>
      </c>
      <c r="H72" s="100">
        <v>0</v>
      </c>
      <c r="I72" s="100">
        <v>1.5</v>
      </c>
      <c r="J72" s="100">
        <v>1.5</v>
      </c>
      <c r="K72" s="100" t="s">
        <v>284</v>
      </c>
      <c r="L72" s="103" t="s">
        <v>49</v>
      </c>
      <c r="M72" s="104" t="s">
        <v>50</v>
      </c>
      <c r="N72" s="104"/>
      <c r="O72" s="88" t="s">
        <v>188</v>
      </c>
      <c r="P72" s="43" t="s">
        <v>52</v>
      </c>
    </row>
    <row r="73" spans="1:16" x14ac:dyDescent="0.35">
      <c r="A73" s="105"/>
      <c r="B73" s="106"/>
      <c r="C73" s="107" t="s">
        <v>232</v>
      </c>
      <c r="D73" s="106"/>
      <c r="E73" s="108"/>
      <c r="F73" s="106"/>
      <c r="G73" s="106"/>
      <c r="H73" s="106"/>
      <c r="I73" s="106"/>
      <c r="J73" s="106"/>
      <c r="K73" s="106"/>
      <c r="L73" s="109"/>
      <c r="M73" s="110"/>
      <c r="N73" s="110"/>
      <c r="O73" s="110"/>
      <c r="P73" s="43" t="s">
        <v>52</v>
      </c>
    </row>
    <row r="74" spans="1:16" x14ac:dyDescent="0.35">
      <c r="A74" s="105" t="s">
        <v>291</v>
      </c>
      <c r="B74" s="106"/>
      <c r="C74" s="105" t="s">
        <v>292</v>
      </c>
      <c r="D74" s="106" t="s">
        <v>224</v>
      </c>
      <c r="E74" s="108">
        <f>SUM(F74:J74)</f>
        <v>3</v>
      </c>
      <c r="F74" s="106">
        <v>0</v>
      </c>
      <c r="G74" s="106">
        <v>0</v>
      </c>
      <c r="H74" s="106">
        <v>0</v>
      </c>
      <c r="I74" s="106">
        <v>3</v>
      </c>
      <c r="J74" s="106">
        <v>0</v>
      </c>
      <c r="K74" s="106">
        <v>15</v>
      </c>
      <c r="L74" s="109" t="s">
        <v>49</v>
      </c>
      <c r="M74" s="110" t="s">
        <v>50</v>
      </c>
      <c r="N74" s="110"/>
      <c r="O74" s="88" t="s">
        <v>188</v>
      </c>
      <c r="P74" s="43" t="s">
        <v>52</v>
      </c>
    </row>
    <row r="75" spans="1:16" x14ac:dyDescent="0.35">
      <c r="A75" s="105" t="s">
        <v>293</v>
      </c>
      <c r="B75" s="106"/>
      <c r="C75" s="105" t="s">
        <v>294</v>
      </c>
      <c r="D75" s="106" t="s">
        <v>224</v>
      </c>
      <c r="E75" s="108">
        <f>SUM(F75:J75)</f>
        <v>3</v>
      </c>
      <c r="F75" s="106">
        <v>0</v>
      </c>
      <c r="G75" s="106">
        <v>0</v>
      </c>
      <c r="H75" s="106">
        <v>0</v>
      </c>
      <c r="I75" s="106">
        <v>0</v>
      </c>
      <c r="J75" s="106">
        <v>3</v>
      </c>
      <c r="K75" s="106" t="s">
        <v>218</v>
      </c>
      <c r="L75" s="109" t="s">
        <v>49</v>
      </c>
      <c r="M75" s="110" t="s">
        <v>50</v>
      </c>
      <c r="N75" s="110"/>
      <c r="O75" s="88" t="s">
        <v>188</v>
      </c>
      <c r="P75" s="43" t="s">
        <v>52</v>
      </c>
    </row>
    <row r="76" spans="1:16" x14ac:dyDescent="0.35">
      <c r="A76" s="105" t="s">
        <v>295</v>
      </c>
      <c r="B76" s="106"/>
      <c r="C76" s="105" t="s">
        <v>296</v>
      </c>
      <c r="D76" s="106" t="s">
        <v>224</v>
      </c>
      <c r="E76" s="108">
        <f>SUM(F76:J76)</f>
        <v>3</v>
      </c>
      <c r="F76" s="106">
        <v>0</v>
      </c>
      <c r="G76" s="106">
        <v>0</v>
      </c>
      <c r="H76" s="106">
        <v>0</v>
      </c>
      <c r="I76" s="106">
        <v>1.5</v>
      </c>
      <c r="J76" s="106">
        <v>1.5</v>
      </c>
      <c r="K76" s="106" t="s">
        <v>284</v>
      </c>
      <c r="L76" s="109" t="s">
        <v>49</v>
      </c>
      <c r="M76" s="110" t="s">
        <v>50</v>
      </c>
      <c r="N76" s="110"/>
      <c r="O76" s="88" t="s">
        <v>188</v>
      </c>
      <c r="P76" s="43" t="s">
        <v>52</v>
      </c>
    </row>
    <row r="77" spans="1:16" x14ac:dyDescent="0.35">
      <c r="A77" s="83"/>
      <c r="B77" s="85"/>
      <c r="C77" s="83"/>
      <c r="D77" s="85"/>
      <c r="E77" s="111"/>
      <c r="F77" s="85"/>
      <c r="G77" s="85"/>
      <c r="H77" s="85"/>
      <c r="I77" s="85"/>
      <c r="J77" s="85"/>
      <c r="K77" s="84"/>
      <c r="L77" s="87"/>
      <c r="M77" s="88"/>
      <c r="N77" s="88"/>
      <c r="O77" s="88"/>
      <c r="P77" s="43"/>
    </row>
    <row r="78" spans="1:16" ht="30.75" customHeight="1" x14ac:dyDescent="0.35">
      <c r="A78" s="83" t="s">
        <v>297</v>
      </c>
      <c r="B78" s="85"/>
      <c r="C78" s="83" t="s">
        <v>298</v>
      </c>
      <c r="D78" s="85" t="s">
        <v>187</v>
      </c>
      <c r="E78" s="111">
        <v>6</v>
      </c>
      <c r="F78" s="85">
        <v>2</v>
      </c>
      <c r="G78" s="85">
        <v>2</v>
      </c>
      <c r="H78" s="85">
        <v>2</v>
      </c>
      <c r="I78" s="85">
        <v>0</v>
      </c>
      <c r="J78" s="85">
        <v>0</v>
      </c>
      <c r="K78" s="84">
        <v>15</v>
      </c>
      <c r="L78" s="87" t="s">
        <v>49</v>
      </c>
      <c r="M78" s="88" t="s">
        <v>50</v>
      </c>
      <c r="N78" s="88"/>
      <c r="O78" s="88" t="s">
        <v>188</v>
      </c>
      <c r="P78" s="43" t="s">
        <v>52</v>
      </c>
    </row>
    <row r="79" spans="1:16" s="70" customFormat="1" ht="30.75" customHeight="1" x14ac:dyDescent="0.35">
      <c r="A79" s="131" t="s">
        <v>299</v>
      </c>
      <c r="B79" s="90"/>
      <c r="C79" s="131" t="s">
        <v>300</v>
      </c>
      <c r="D79" s="90" t="s">
        <v>187</v>
      </c>
      <c r="E79" s="90">
        <v>5</v>
      </c>
      <c r="F79" s="90">
        <v>1</v>
      </c>
      <c r="G79" s="90">
        <v>1</v>
      </c>
      <c r="H79" s="90">
        <v>1</v>
      </c>
      <c r="I79" s="90">
        <v>1</v>
      </c>
      <c r="J79" s="90">
        <v>1</v>
      </c>
      <c r="K79" s="89">
        <v>30</v>
      </c>
      <c r="L79" s="131" t="s">
        <v>49</v>
      </c>
      <c r="M79" s="132" t="s">
        <v>50</v>
      </c>
      <c r="N79" s="133"/>
      <c r="O79" s="88" t="s">
        <v>188</v>
      </c>
      <c r="P79" s="43" t="s">
        <v>52</v>
      </c>
    </row>
    <row r="80" spans="1:16" x14ac:dyDescent="0.35">
      <c r="A80" s="83" t="s">
        <v>301</v>
      </c>
      <c r="B80" s="85"/>
      <c r="C80" s="83" t="s">
        <v>302</v>
      </c>
      <c r="D80" s="85" t="s">
        <v>187</v>
      </c>
      <c r="E80" s="111">
        <v>7.5</v>
      </c>
      <c r="F80" s="85">
        <v>1.5</v>
      </c>
      <c r="G80" s="85">
        <v>1.5</v>
      </c>
      <c r="H80" s="85">
        <v>1.5</v>
      </c>
      <c r="I80" s="85">
        <v>1.5</v>
      </c>
      <c r="J80" s="85">
        <v>1.5</v>
      </c>
      <c r="K80" s="84"/>
      <c r="L80" s="87" t="s">
        <v>49</v>
      </c>
      <c r="M80" s="88" t="s">
        <v>50</v>
      </c>
      <c r="N80" s="88"/>
      <c r="O80" s="88" t="s">
        <v>188</v>
      </c>
      <c r="P80" s="43" t="s">
        <v>52</v>
      </c>
    </row>
    <row r="81" spans="1:16" x14ac:dyDescent="0.35">
      <c r="A81" s="83" t="s">
        <v>303</v>
      </c>
      <c r="B81" s="85"/>
      <c r="C81" s="83" t="s">
        <v>241</v>
      </c>
      <c r="D81" s="85" t="s">
        <v>187</v>
      </c>
      <c r="E81" s="111">
        <f>SUM(F81:J81)</f>
        <v>2.5</v>
      </c>
      <c r="F81" s="85">
        <v>0.5</v>
      </c>
      <c r="G81" s="85">
        <v>0.5</v>
      </c>
      <c r="H81" s="85">
        <v>0.5</v>
      </c>
      <c r="I81" s="85">
        <v>0.5</v>
      </c>
      <c r="J81" s="85">
        <v>0.5</v>
      </c>
      <c r="K81" s="84">
        <v>5</v>
      </c>
      <c r="L81" s="87" t="s">
        <v>49</v>
      </c>
      <c r="M81" s="88" t="s">
        <v>50</v>
      </c>
      <c r="N81" s="88"/>
      <c r="O81" s="88" t="s">
        <v>188</v>
      </c>
      <c r="P81" s="43" t="s">
        <v>52</v>
      </c>
    </row>
    <row r="82" spans="1:16" ht="28" x14ac:dyDescent="0.35">
      <c r="A82" s="97" t="s">
        <v>304</v>
      </c>
      <c r="B82" s="94"/>
      <c r="C82" s="97" t="s">
        <v>305</v>
      </c>
      <c r="D82" s="94" t="s">
        <v>224</v>
      </c>
      <c r="E82" s="98">
        <f>SUM(F82:J82)</f>
        <v>6</v>
      </c>
      <c r="F82" s="134">
        <v>0</v>
      </c>
      <c r="G82" s="134">
        <v>0</v>
      </c>
      <c r="H82" s="134">
        <v>0</v>
      </c>
      <c r="I82" s="94">
        <v>3</v>
      </c>
      <c r="J82" s="94">
        <v>3</v>
      </c>
      <c r="K82" s="94">
        <v>25</v>
      </c>
      <c r="L82" s="95" t="s">
        <v>49</v>
      </c>
      <c r="M82" s="96" t="s">
        <v>50</v>
      </c>
      <c r="N82" s="96"/>
      <c r="O82" s="88" t="s">
        <v>188</v>
      </c>
      <c r="P82" s="43" t="s">
        <v>52</v>
      </c>
    </row>
    <row r="83" spans="1:16" x14ac:dyDescent="0.35">
      <c r="A83" s="135" t="s">
        <v>306</v>
      </c>
      <c r="B83" s="136"/>
      <c r="C83" s="137" t="s">
        <v>307</v>
      </c>
      <c r="D83" s="136" t="s">
        <v>224</v>
      </c>
      <c r="E83" s="138">
        <f>SUM(F83:J83)</f>
        <v>6</v>
      </c>
      <c r="F83" s="139">
        <v>0</v>
      </c>
      <c r="G83" s="139">
        <v>0</v>
      </c>
      <c r="H83" s="139">
        <v>0</v>
      </c>
      <c r="I83" s="136">
        <v>3</v>
      </c>
      <c r="J83" s="136">
        <v>3</v>
      </c>
      <c r="K83" s="136">
        <v>25</v>
      </c>
      <c r="L83" s="103" t="s">
        <v>49</v>
      </c>
      <c r="M83" s="104" t="s">
        <v>50</v>
      </c>
      <c r="N83" s="104"/>
      <c r="O83" s="88" t="s">
        <v>188</v>
      </c>
      <c r="P83" s="43" t="s">
        <v>52</v>
      </c>
    </row>
    <row r="84" spans="1:16" x14ac:dyDescent="0.35">
      <c r="A84" s="140" t="s">
        <v>308</v>
      </c>
      <c r="B84" s="141"/>
      <c r="C84" s="142" t="s">
        <v>309</v>
      </c>
      <c r="D84" s="141" t="s">
        <v>224</v>
      </c>
      <c r="E84" s="143">
        <f>SUM(F84:J84)</f>
        <v>6</v>
      </c>
      <c r="F84" s="144">
        <v>0</v>
      </c>
      <c r="G84" s="144">
        <v>0</v>
      </c>
      <c r="H84" s="144">
        <v>0</v>
      </c>
      <c r="I84" s="141">
        <v>3</v>
      </c>
      <c r="J84" s="141">
        <v>3</v>
      </c>
      <c r="K84" s="145">
        <v>25</v>
      </c>
      <c r="L84" s="109" t="s">
        <v>49</v>
      </c>
      <c r="M84" s="110" t="s">
        <v>50</v>
      </c>
      <c r="N84" s="146"/>
      <c r="O84" s="88" t="s">
        <v>188</v>
      </c>
      <c r="P84" s="43" t="s">
        <v>52</v>
      </c>
    </row>
    <row r="85" spans="1:16" x14ac:dyDescent="0.35">
      <c r="A85" s="147"/>
      <c r="B85" s="119"/>
      <c r="C85" s="148"/>
      <c r="D85" s="148"/>
      <c r="E85" s="148"/>
      <c r="F85" s="148"/>
      <c r="G85" s="148"/>
      <c r="H85" s="149"/>
      <c r="I85" s="119"/>
      <c r="J85" s="119"/>
      <c r="K85" s="118"/>
      <c r="L85" s="121"/>
      <c r="M85" s="122"/>
      <c r="N85" s="122"/>
      <c r="O85" s="122"/>
      <c r="P85" s="43"/>
    </row>
    <row r="86" spans="1:16" ht="22.5" customHeight="1" x14ac:dyDescent="0.35">
      <c r="A86" s="83"/>
      <c r="B86" s="84"/>
      <c r="C86" s="210" t="s">
        <v>255</v>
      </c>
      <c r="D86" s="210"/>
      <c r="E86" s="210"/>
      <c r="F86" s="210"/>
      <c r="G86" s="210"/>
      <c r="H86" s="210"/>
      <c r="I86" s="85"/>
      <c r="J86" s="85"/>
      <c r="K86" s="84"/>
      <c r="L86" s="87"/>
      <c r="M86" s="88"/>
      <c r="N86" s="88"/>
      <c r="O86" s="88"/>
      <c r="P86" s="43"/>
    </row>
    <row r="87" spans="1:16" x14ac:dyDescent="0.35">
      <c r="A87" s="150" t="s">
        <v>310</v>
      </c>
      <c r="B87" s="151"/>
      <c r="C87" s="151" t="s">
        <v>311</v>
      </c>
      <c r="D87" s="151" t="s">
        <v>187</v>
      </c>
      <c r="E87" s="152">
        <f>SUM(F87:J87)</f>
        <v>0.75</v>
      </c>
      <c r="F87" s="151">
        <v>0.25</v>
      </c>
      <c r="G87" s="151">
        <v>0.25</v>
      </c>
      <c r="H87" s="151">
        <v>0.25</v>
      </c>
      <c r="I87" s="151">
        <v>0</v>
      </c>
      <c r="J87" s="151">
        <v>0</v>
      </c>
      <c r="K87" s="151">
        <v>15</v>
      </c>
      <c r="L87" s="153" t="s">
        <v>49</v>
      </c>
      <c r="M87" s="154" t="s">
        <v>50</v>
      </c>
      <c r="N87" s="154"/>
      <c r="O87" s="88" t="s">
        <v>188</v>
      </c>
      <c r="P87" s="43" t="s">
        <v>52</v>
      </c>
    </row>
    <row r="88" spans="1:16" ht="24.75" customHeight="1" x14ac:dyDescent="0.35">
      <c r="A88" s="150" t="s">
        <v>312</v>
      </c>
      <c r="B88" s="151"/>
      <c r="C88" s="151" t="s">
        <v>313</v>
      </c>
      <c r="D88" s="151" t="s">
        <v>187</v>
      </c>
      <c r="E88" s="152">
        <f>SUM(F88:J88)</f>
        <v>0.75</v>
      </c>
      <c r="F88" s="151">
        <v>0.25</v>
      </c>
      <c r="G88" s="151">
        <v>0.25</v>
      </c>
      <c r="H88" s="151">
        <v>0.25</v>
      </c>
      <c r="I88" s="151">
        <v>0</v>
      </c>
      <c r="J88" s="151">
        <v>0</v>
      </c>
      <c r="K88" s="151">
        <v>10</v>
      </c>
      <c r="L88" s="153" t="s">
        <v>49</v>
      </c>
      <c r="M88" s="154" t="s">
        <v>50</v>
      </c>
      <c r="N88" s="154"/>
      <c r="O88" s="88" t="s">
        <v>188</v>
      </c>
      <c r="P88" s="43" t="s">
        <v>52</v>
      </c>
    </row>
    <row r="89" spans="1:16" x14ac:dyDescent="0.35">
      <c r="A89" s="15" t="s">
        <v>314</v>
      </c>
      <c r="C89" s="15" t="s">
        <v>187</v>
      </c>
    </row>
    <row r="90" spans="1:16" x14ac:dyDescent="0.35">
      <c r="A90" s="15" t="s">
        <v>315</v>
      </c>
      <c r="C90" s="15" t="s">
        <v>316</v>
      </c>
    </row>
    <row r="91" spans="1:16" x14ac:dyDescent="0.35">
      <c r="A91" s="15" t="s">
        <v>317</v>
      </c>
      <c r="C91" s="15" t="s">
        <v>224</v>
      </c>
    </row>
    <row r="92" spans="1:16" x14ac:dyDescent="0.35">
      <c r="A92" s="15" t="s">
        <v>318</v>
      </c>
      <c r="C92" s="15" t="s">
        <v>319</v>
      </c>
    </row>
    <row r="94" spans="1:16" ht="22.5" customHeight="1" x14ac:dyDescent="0.35">
      <c r="A94" s="211" t="s">
        <v>320</v>
      </c>
      <c r="B94" s="211"/>
      <c r="C94" s="211"/>
      <c r="D94" s="211"/>
      <c r="E94" s="211"/>
      <c r="F94" s="211"/>
      <c r="G94" s="211"/>
      <c r="H94" s="211"/>
      <c r="I94" s="211"/>
      <c r="J94" s="211"/>
      <c r="K94" s="211"/>
      <c r="L94" s="211"/>
    </row>
  </sheetData>
  <mergeCells count="26">
    <mergeCell ref="C86:H86"/>
    <mergeCell ref="A94:L94"/>
    <mergeCell ref="L39:O39"/>
    <mergeCell ref="C47:H47"/>
    <mergeCell ref="A52:K52"/>
    <mergeCell ref="L52:O52"/>
    <mergeCell ref="A53:A54"/>
    <mergeCell ref="B53:B54"/>
    <mergeCell ref="C53:C54"/>
    <mergeCell ref="D53:D54"/>
    <mergeCell ref="E53:E54"/>
    <mergeCell ref="F53:J53"/>
    <mergeCell ref="K53:K54"/>
    <mergeCell ref="L53:P53"/>
    <mergeCell ref="A1:O1"/>
    <mergeCell ref="A2:O2"/>
    <mergeCell ref="A9:K9"/>
    <mergeCell ref="L9:P9"/>
    <mergeCell ref="A10:A11"/>
    <mergeCell ref="B10:B11"/>
    <mergeCell ref="C10:C11"/>
    <mergeCell ref="D10:D11"/>
    <mergeCell ref="E10:E11"/>
    <mergeCell ref="F10:J10"/>
    <mergeCell ref="K10:K11"/>
    <mergeCell ref="L10:P10"/>
  </mergeCells>
  <printOptions horizontalCentered="1"/>
  <pageMargins left="0.7" right="0.7" top="0.75" bottom="0.75" header="0.511811023622047" footer="0.3"/>
  <pageSetup paperSize="9" orientation="landscape" horizontalDpi="300" verticalDpi="300"/>
  <headerFooter>
    <oddFooter>&amp;L&amp;12Université de Montpellier
Direction des formations et des enseignements&amp;C&amp;12&amp;P / &amp;N&amp;RMise à jour le 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68"/>
  <sheetViews>
    <sheetView zoomScale="75" zoomScaleNormal="75" workbookViewId="0">
      <selection activeCell="H74" sqref="H74"/>
    </sheetView>
  </sheetViews>
  <sheetFormatPr baseColWidth="10" defaultColWidth="12.54296875" defaultRowHeight="14.5" x14ac:dyDescent="0.35"/>
  <cols>
    <col min="1" max="1" width="38.1796875" style="15" customWidth="1"/>
    <col min="2" max="2" width="13" style="15" customWidth="1"/>
    <col min="3" max="3" width="13.6328125" style="15" customWidth="1"/>
    <col min="4" max="4" width="9" style="15" customWidth="1"/>
    <col min="5" max="5" width="10.81640625" style="15" customWidth="1"/>
    <col min="6" max="9" width="10.7265625" style="15" customWidth="1"/>
    <col min="10" max="10" width="14.08984375" style="70" customWidth="1"/>
    <col min="11" max="11" width="14.7265625" style="15" customWidth="1"/>
    <col min="12" max="1024" width="12.6328125" style="15"/>
  </cols>
  <sheetData>
    <row r="1" spans="1:10" s="17" customFormat="1" ht="28" x14ac:dyDescent="0.35">
      <c r="A1" s="16" t="s">
        <v>321</v>
      </c>
      <c r="J1" s="16"/>
    </row>
    <row r="2" spans="1:10" s="17" customFormat="1" ht="14" x14ac:dyDescent="0.35">
      <c r="A2" s="16"/>
      <c r="B2" s="16"/>
      <c r="C2" s="16"/>
      <c r="D2" s="16"/>
      <c r="J2" s="16"/>
    </row>
    <row r="3" spans="1:10" s="17" customFormat="1" ht="14" x14ac:dyDescent="0.35">
      <c r="A3" s="155" t="s">
        <v>1</v>
      </c>
      <c r="B3" s="16"/>
      <c r="C3" s="16"/>
      <c r="J3" s="16"/>
    </row>
    <row r="4" spans="1:10" s="17" customFormat="1" ht="14" x14ac:dyDescent="0.35">
      <c r="A4" s="19" t="s">
        <v>2</v>
      </c>
      <c r="B4" s="16"/>
      <c r="C4" s="16"/>
      <c r="J4" s="16"/>
    </row>
    <row r="5" spans="1:10" s="17" customFormat="1" ht="28" x14ac:dyDescent="0.35">
      <c r="A5" s="19" t="s">
        <v>322</v>
      </c>
      <c r="B5" s="16"/>
      <c r="C5" s="16"/>
      <c r="J5" s="16"/>
    </row>
    <row r="6" spans="1:10" s="17" customFormat="1" ht="14" x14ac:dyDescent="0.35">
      <c r="A6" s="19" t="s">
        <v>3</v>
      </c>
      <c r="B6" s="16"/>
      <c r="C6" s="16"/>
      <c r="J6" s="16"/>
    </row>
    <row r="7" spans="1:10" s="17" customFormat="1" ht="14" x14ac:dyDescent="0.35">
      <c r="A7" s="20" t="s">
        <v>4</v>
      </c>
      <c r="B7" s="20" t="s">
        <v>5</v>
      </c>
      <c r="C7" s="16"/>
      <c r="D7" s="16"/>
      <c r="J7" s="16"/>
    </row>
    <row r="8" spans="1:10" s="17" customFormat="1" ht="14" x14ac:dyDescent="0.35">
      <c r="A8" s="20" t="s">
        <v>6</v>
      </c>
      <c r="B8" s="20">
        <v>520</v>
      </c>
      <c r="C8" s="16"/>
      <c r="D8" s="16"/>
      <c r="J8" s="16"/>
    </row>
    <row r="9" spans="1:10" s="17" customFormat="1" ht="14" x14ac:dyDescent="0.35">
      <c r="A9" s="20" t="s">
        <v>7</v>
      </c>
      <c r="B9" s="20" t="s">
        <v>323</v>
      </c>
      <c r="C9" s="16"/>
      <c r="D9" s="16"/>
      <c r="J9" s="16"/>
    </row>
    <row r="10" spans="1:10" s="17" customFormat="1" ht="14" x14ac:dyDescent="0.35">
      <c r="A10" s="25" t="s">
        <v>9</v>
      </c>
      <c r="B10" s="20">
        <v>500</v>
      </c>
      <c r="C10" s="16"/>
      <c r="D10" s="16"/>
      <c r="J10" s="16"/>
    </row>
    <row r="11" spans="1:10" s="17" customFormat="1" ht="17.25" customHeight="1" x14ac:dyDescent="0.35">
      <c r="A11" s="11" t="s">
        <v>10</v>
      </c>
      <c r="B11" s="26" t="s">
        <v>324</v>
      </c>
      <c r="C11" s="10" t="s">
        <v>12</v>
      </c>
      <c r="J11" s="16"/>
    </row>
    <row r="12" spans="1:10" s="17" customFormat="1" ht="24.75" customHeight="1" x14ac:dyDescent="0.35">
      <c r="A12" s="11"/>
      <c r="B12" s="26" t="s">
        <v>325</v>
      </c>
      <c r="C12" s="10"/>
      <c r="J12" s="16"/>
    </row>
    <row r="13" spans="1:10" s="17" customFormat="1" ht="13.75" customHeight="1" x14ac:dyDescent="0.35">
      <c r="A13" s="11" t="s">
        <v>14</v>
      </c>
      <c r="B13" s="26" t="s">
        <v>326</v>
      </c>
      <c r="C13" s="10" t="s">
        <v>12</v>
      </c>
      <c r="J13" s="16"/>
    </row>
    <row r="14" spans="1:10" ht="22.5" customHeight="1" x14ac:dyDescent="0.35">
      <c r="A14" s="11"/>
      <c r="B14" s="26" t="s">
        <v>327</v>
      </c>
      <c r="C14" s="10"/>
      <c r="D14" s="17"/>
    </row>
    <row r="15" spans="1:10" ht="13.75" customHeight="1" x14ac:dyDescent="0.35">
      <c r="A15" s="11" t="s">
        <v>328</v>
      </c>
      <c r="B15" s="26" t="s">
        <v>329</v>
      </c>
      <c r="C15" s="10" t="s">
        <v>12</v>
      </c>
      <c r="D15" s="17"/>
    </row>
    <row r="16" spans="1:10" ht="20.25" customHeight="1" x14ac:dyDescent="0.35">
      <c r="A16" s="11"/>
      <c r="B16" s="26" t="s">
        <v>330</v>
      </c>
      <c r="C16" s="10"/>
      <c r="D16" s="17"/>
    </row>
    <row r="17" spans="1:15" ht="20.25" customHeight="1" x14ac:dyDescent="0.35">
      <c r="A17" s="11" t="s">
        <v>331</v>
      </c>
      <c r="B17" s="26" t="s">
        <v>332</v>
      </c>
      <c r="C17" s="10" t="s">
        <v>12</v>
      </c>
      <c r="D17" s="17"/>
    </row>
    <row r="18" spans="1:15" ht="17.25" customHeight="1" x14ac:dyDescent="0.35">
      <c r="A18" s="11"/>
      <c r="B18" s="26" t="s">
        <v>333</v>
      </c>
      <c r="C18" s="10"/>
      <c r="D18" s="17"/>
    </row>
    <row r="19" spans="1:15" ht="27.75" customHeight="1" x14ac:dyDescent="0.35">
      <c r="A19" s="28"/>
      <c r="B19" s="28"/>
      <c r="C19" s="17"/>
      <c r="D19" s="17"/>
    </row>
    <row r="20" spans="1:15" ht="21" customHeight="1" x14ac:dyDescent="0.35">
      <c r="A20" s="9" t="s">
        <v>20</v>
      </c>
      <c r="B20" s="9" t="s">
        <v>21</v>
      </c>
      <c r="C20" s="8" t="s">
        <v>22</v>
      </c>
      <c r="D20" s="8" t="s">
        <v>23</v>
      </c>
      <c r="E20" s="8" t="s">
        <v>334</v>
      </c>
      <c r="F20" s="8" t="s">
        <v>335</v>
      </c>
      <c r="G20" s="8"/>
      <c r="H20" s="8"/>
      <c r="I20" s="8"/>
      <c r="J20" s="212" t="s">
        <v>174</v>
      </c>
      <c r="K20" s="213" t="s">
        <v>336</v>
      </c>
      <c r="L20" s="213"/>
      <c r="M20" s="213"/>
      <c r="N20" s="213"/>
      <c r="O20" s="213"/>
    </row>
    <row r="21" spans="1:15" ht="42" customHeight="1" x14ac:dyDescent="0.35">
      <c r="A21" s="9"/>
      <c r="B21" s="9"/>
      <c r="C21" s="8"/>
      <c r="D21" s="8"/>
      <c r="E21" s="8"/>
      <c r="F21" s="125" t="s">
        <v>337</v>
      </c>
      <c r="G21" s="125" t="s">
        <v>338</v>
      </c>
      <c r="H21" s="125" t="s">
        <v>339</v>
      </c>
      <c r="I21" s="125" t="s">
        <v>340</v>
      </c>
      <c r="J21" s="212"/>
      <c r="K21" s="156" t="s">
        <v>182</v>
      </c>
      <c r="L21" s="157" t="s">
        <v>32</v>
      </c>
      <c r="M21" s="158" t="s">
        <v>33</v>
      </c>
      <c r="N21" s="158" t="s">
        <v>34</v>
      </c>
      <c r="O21" s="31" t="s">
        <v>260</v>
      </c>
    </row>
    <row r="22" spans="1:15" s="17" customFormat="1" ht="23.25" customHeight="1" x14ac:dyDescent="0.35">
      <c r="A22" s="32" t="s">
        <v>341</v>
      </c>
      <c r="B22" s="32" t="s">
        <v>342</v>
      </c>
      <c r="C22" s="19"/>
      <c r="D22" s="159">
        <v>30</v>
      </c>
      <c r="E22" s="160"/>
      <c r="F22" s="160"/>
      <c r="G22" s="160"/>
      <c r="H22" s="160"/>
      <c r="I22" s="160"/>
      <c r="J22" s="161"/>
      <c r="K22" s="27"/>
      <c r="L22" s="27"/>
      <c r="M22" s="27"/>
      <c r="N22" s="27"/>
      <c r="O22" s="42"/>
    </row>
    <row r="23" spans="1:15" s="17" customFormat="1" ht="14" x14ac:dyDescent="0.35">
      <c r="A23" s="36" t="s">
        <v>343</v>
      </c>
      <c r="B23" s="36" t="s">
        <v>344</v>
      </c>
      <c r="C23" s="19"/>
      <c r="D23" s="37">
        <v>8</v>
      </c>
      <c r="E23" s="27"/>
      <c r="F23" s="27"/>
      <c r="G23" s="27"/>
      <c r="H23" s="27"/>
      <c r="I23" s="27"/>
      <c r="J23" s="162"/>
      <c r="K23" s="27"/>
      <c r="L23" s="27"/>
      <c r="M23" s="27"/>
      <c r="N23" s="27"/>
      <c r="O23" s="42"/>
    </row>
    <row r="24" spans="1:15" s="17" customFormat="1" ht="14" x14ac:dyDescent="0.35">
      <c r="A24" s="36" t="s">
        <v>345</v>
      </c>
      <c r="B24" s="36" t="s">
        <v>346</v>
      </c>
      <c r="C24" s="19"/>
      <c r="D24" s="37">
        <v>8</v>
      </c>
      <c r="E24" s="27"/>
      <c r="F24" s="27"/>
      <c r="G24" s="27"/>
      <c r="H24" s="27"/>
      <c r="I24" s="27"/>
      <c r="J24" s="162"/>
      <c r="K24" s="27"/>
      <c r="L24" s="27"/>
      <c r="M24" s="27"/>
      <c r="N24" s="27"/>
      <c r="O24" s="42"/>
    </row>
    <row r="25" spans="1:15" s="17" customFormat="1" ht="28" x14ac:dyDescent="0.35">
      <c r="A25" s="36" t="s">
        <v>347</v>
      </c>
      <c r="B25" s="36" t="s">
        <v>348</v>
      </c>
      <c r="C25" s="19"/>
      <c r="D25" s="37">
        <v>7</v>
      </c>
      <c r="E25" s="27"/>
      <c r="F25" s="27"/>
      <c r="G25" s="27"/>
      <c r="H25" s="27"/>
      <c r="I25" s="27"/>
      <c r="J25" s="162"/>
      <c r="K25" s="27"/>
      <c r="L25" s="27"/>
      <c r="M25" s="27"/>
      <c r="N25" s="27"/>
      <c r="O25" s="42"/>
    </row>
    <row r="26" spans="1:15" s="17" customFormat="1" ht="19.5" customHeight="1" x14ac:dyDescent="0.35">
      <c r="A26" s="36" t="s">
        <v>349</v>
      </c>
      <c r="B26" s="36" t="s">
        <v>350</v>
      </c>
      <c r="C26" s="19"/>
      <c r="D26" s="37">
        <v>7</v>
      </c>
      <c r="E26" s="27"/>
      <c r="F26" s="27"/>
      <c r="G26" s="27"/>
      <c r="H26" s="27"/>
      <c r="I26" s="27"/>
      <c r="J26" s="162"/>
      <c r="K26" s="27"/>
      <c r="L26" s="27"/>
      <c r="M26" s="27"/>
      <c r="N26" s="27"/>
      <c r="O26" s="42"/>
    </row>
    <row r="27" spans="1:15" s="17" customFormat="1" ht="28" x14ac:dyDescent="0.35">
      <c r="A27" s="51" t="s">
        <v>351</v>
      </c>
      <c r="B27" s="51" t="s">
        <v>352</v>
      </c>
      <c r="C27" s="19"/>
      <c r="D27" s="27"/>
      <c r="E27" s="35">
        <v>22</v>
      </c>
      <c r="F27" s="42">
        <v>4</v>
      </c>
      <c r="G27" s="42">
        <v>4</v>
      </c>
      <c r="H27" s="42">
        <v>7</v>
      </c>
      <c r="I27" s="42">
        <v>7</v>
      </c>
      <c r="J27" s="38">
        <v>80</v>
      </c>
      <c r="K27" s="163" t="s">
        <v>49</v>
      </c>
      <c r="L27" s="163" t="s">
        <v>50</v>
      </c>
      <c r="M27" s="163"/>
      <c r="N27" s="27" t="s">
        <v>188</v>
      </c>
      <c r="O27" s="42" t="s">
        <v>52</v>
      </c>
    </row>
    <row r="28" spans="1:15" s="17" customFormat="1" ht="14" x14ac:dyDescent="0.35">
      <c r="A28" s="51" t="s">
        <v>353</v>
      </c>
      <c r="B28" s="51" t="s">
        <v>354</v>
      </c>
      <c r="C28" s="19"/>
      <c r="D28" s="19"/>
      <c r="E28" s="162"/>
      <c r="F28" s="19"/>
      <c r="G28" s="19"/>
      <c r="H28" s="19"/>
      <c r="I28" s="19"/>
      <c r="J28" s="38"/>
      <c r="K28" s="27" t="s">
        <v>355</v>
      </c>
      <c r="L28" s="27"/>
      <c r="M28" s="27"/>
      <c r="N28" s="27"/>
      <c r="O28" s="42" t="s">
        <v>52</v>
      </c>
    </row>
    <row r="29" spans="1:15" s="17" customFormat="1" ht="28" x14ac:dyDescent="0.35">
      <c r="A29" s="27" t="s">
        <v>356</v>
      </c>
      <c r="B29" s="27" t="s">
        <v>357</v>
      </c>
      <c r="C29" s="60"/>
      <c r="D29" s="60"/>
      <c r="E29" s="164">
        <v>3</v>
      </c>
      <c r="F29" s="165">
        <v>3</v>
      </c>
      <c r="G29" s="165">
        <v>0</v>
      </c>
      <c r="H29" s="43">
        <v>0</v>
      </c>
      <c r="I29" s="43">
        <v>0</v>
      </c>
      <c r="J29" s="166">
        <v>16</v>
      </c>
      <c r="K29" s="27" t="s">
        <v>49</v>
      </c>
      <c r="L29" s="27" t="s">
        <v>50</v>
      </c>
      <c r="M29" s="27"/>
      <c r="N29" s="27" t="s">
        <v>188</v>
      </c>
      <c r="O29" s="42" t="s">
        <v>52</v>
      </c>
    </row>
    <row r="30" spans="1:15" ht="28" x14ac:dyDescent="0.35">
      <c r="A30" s="27" t="s">
        <v>358</v>
      </c>
      <c r="B30" s="27" t="s">
        <v>359</v>
      </c>
      <c r="C30" s="40"/>
      <c r="D30" s="40"/>
      <c r="E30" s="162">
        <v>3</v>
      </c>
      <c r="F30" s="27">
        <v>0</v>
      </c>
      <c r="G30" s="27">
        <v>3</v>
      </c>
      <c r="H30" s="43">
        <v>0</v>
      </c>
      <c r="I30" s="43">
        <v>0</v>
      </c>
      <c r="J30" s="38" t="s">
        <v>360</v>
      </c>
      <c r="K30" s="27" t="s">
        <v>49</v>
      </c>
      <c r="L30" s="27" t="s">
        <v>50</v>
      </c>
      <c r="M30" s="27"/>
      <c r="N30" s="27" t="s">
        <v>188</v>
      </c>
      <c r="O30" s="42" t="s">
        <v>52</v>
      </c>
    </row>
    <row r="31" spans="1:15" s="17" customFormat="1" ht="28" x14ac:dyDescent="0.35">
      <c r="A31" s="27" t="s">
        <v>361</v>
      </c>
      <c r="B31" s="27" t="s">
        <v>362</v>
      </c>
      <c r="C31" s="60"/>
      <c r="D31" s="60"/>
      <c r="E31" s="162">
        <v>2</v>
      </c>
      <c r="F31" s="27">
        <v>1</v>
      </c>
      <c r="G31" s="27">
        <v>1</v>
      </c>
      <c r="H31" s="43">
        <v>0</v>
      </c>
      <c r="I31" s="43">
        <v>0</v>
      </c>
      <c r="J31" s="166">
        <v>13</v>
      </c>
      <c r="K31" s="27" t="s">
        <v>49</v>
      </c>
      <c r="L31" s="27" t="s">
        <v>50</v>
      </c>
      <c r="M31" s="27"/>
      <c r="N31" s="27" t="s">
        <v>188</v>
      </c>
      <c r="O31" s="42" t="s">
        <v>52</v>
      </c>
    </row>
    <row r="32" spans="1:15" s="17" customFormat="1" ht="28" x14ac:dyDescent="0.35">
      <c r="A32" s="27" t="s">
        <v>363</v>
      </c>
      <c r="B32" s="27" t="s">
        <v>364</v>
      </c>
      <c r="C32" s="60"/>
      <c r="D32" s="60"/>
      <c r="E32" s="162">
        <v>2</v>
      </c>
      <c r="F32" s="27">
        <v>1</v>
      </c>
      <c r="G32" s="27">
        <v>1</v>
      </c>
      <c r="H32" s="43">
        <v>0</v>
      </c>
      <c r="I32" s="43">
        <v>0</v>
      </c>
      <c r="J32" s="166">
        <v>13</v>
      </c>
      <c r="K32" s="27" t="s">
        <v>49</v>
      </c>
      <c r="L32" s="27" t="s">
        <v>50</v>
      </c>
      <c r="M32" s="27"/>
      <c r="N32" s="27" t="s">
        <v>188</v>
      </c>
      <c r="O32" s="42" t="s">
        <v>52</v>
      </c>
    </row>
    <row r="33" spans="1:15" s="17" customFormat="1" ht="28" x14ac:dyDescent="0.35">
      <c r="A33" s="27" t="s">
        <v>365</v>
      </c>
      <c r="B33" s="27" t="s">
        <v>366</v>
      </c>
      <c r="C33" s="40"/>
      <c r="D33" s="40"/>
      <c r="E33" s="162">
        <v>2</v>
      </c>
      <c r="F33" s="27">
        <v>1</v>
      </c>
      <c r="G33" s="27">
        <v>1</v>
      </c>
      <c r="H33" s="43">
        <v>0</v>
      </c>
      <c r="I33" s="43">
        <v>0</v>
      </c>
      <c r="J33" s="38" t="s">
        <v>206</v>
      </c>
      <c r="K33" s="27" t="s">
        <v>49</v>
      </c>
      <c r="L33" s="27" t="s">
        <v>50</v>
      </c>
      <c r="M33" s="27"/>
      <c r="N33" s="27" t="s">
        <v>188</v>
      </c>
      <c r="O33" s="42" t="s">
        <v>52</v>
      </c>
    </row>
    <row r="34" spans="1:15" s="17" customFormat="1" ht="28" x14ac:dyDescent="0.35">
      <c r="A34" s="27" t="s">
        <v>367</v>
      </c>
      <c r="B34" s="27" t="s">
        <v>368</v>
      </c>
      <c r="C34" s="40"/>
      <c r="D34" s="40"/>
      <c r="E34" s="162">
        <v>2</v>
      </c>
      <c r="F34" s="27">
        <v>1</v>
      </c>
      <c r="G34" s="27">
        <v>1</v>
      </c>
      <c r="H34" s="43">
        <v>0</v>
      </c>
      <c r="I34" s="43">
        <v>0</v>
      </c>
      <c r="J34" s="38" t="s">
        <v>235</v>
      </c>
      <c r="K34" s="27" t="s">
        <v>49</v>
      </c>
      <c r="L34" s="27" t="s">
        <v>50</v>
      </c>
      <c r="M34" s="27"/>
      <c r="N34" s="27" t="s">
        <v>188</v>
      </c>
      <c r="O34" s="42" t="s">
        <v>52</v>
      </c>
    </row>
    <row r="35" spans="1:15" s="17" customFormat="1" ht="28" x14ac:dyDescent="0.35">
      <c r="A35" s="27" t="s">
        <v>369</v>
      </c>
      <c r="B35" s="27" t="s">
        <v>370</v>
      </c>
      <c r="C35" s="40"/>
      <c r="D35" s="40"/>
      <c r="E35" s="162">
        <v>2</v>
      </c>
      <c r="F35" s="27">
        <v>1</v>
      </c>
      <c r="G35" s="27">
        <v>1</v>
      </c>
      <c r="H35" s="43">
        <v>0</v>
      </c>
      <c r="I35" s="43">
        <v>0</v>
      </c>
      <c r="J35" s="38" t="s">
        <v>235</v>
      </c>
      <c r="K35" s="27" t="s">
        <v>49</v>
      </c>
      <c r="L35" s="27" t="s">
        <v>50</v>
      </c>
      <c r="M35" s="27"/>
      <c r="N35" s="27" t="s">
        <v>188</v>
      </c>
      <c r="O35" s="42" t="s">
        <v>52</v>
      </c>
    </row>
    <row r="36" spans="1:15" ht="28" x14ac:dyDescent="0.35">
      <c r="A36" s="27" t="s">
        <v>371</v>
      </c>
      <c r="B36" s="27" t="s">
        <v>372</v>
      </c>
      <c r="C36" s="40"/>
      <c r="D36" s="40"/>
      <c r="E36" s="162">
        <v>2</v>
      </c>
      <c r="F36" s="27">
        <v>1</v>
      </c>
      <c r="G36" s="27">
        <v>1</v>
      </c>
      <c r="H36" s="43">
        <v>0</v>
      </c>
      <c r="I36" s="43">
        <v>0</v>
      </c>
      <c r="J36" s="38" t="s">
        <v>66</v>
      </c>
      <c r="K36" s="27" t="s">
        <v>49</v>
      </c>
      <c r="L36" s="27" t="s">
        <v>50</v>
      </c>
      <c r="M36" s="27"/>
      <c r="N36" s="27" t="s">
        <v>188</v>
      </c>
      <c r="O36" s="42" t="s">
        <v>52</v>
      </c>
    </row>
    <row r="37" spans="1:15" ht="28" x14ac:dyDescent="0.35">
      <c r="A37" s="27" t="s">
        <v>373</v>
      </c>
      <c r="B37" s="27" t="s">
        <v>374</v>
      </c>
      <c r="C37" s="40"/>
      <c r="D37" s="40"/>
      <c r="E37" s="162">
        <v>1</v>
      </c>
      <c r="F37" s="27">
        <v>0.5</v>
      </c>
      <c r="G37" s="27">
        <v>0.5</v>
      </c>
      <c r="H37" s="43">
        <v>0</v>
      </c>
      <c r="I37" s="43">
        <v>0</v>
      </c>
      <c r="J37" s="38">
        <v>8</v>
      </c>
      <c r="K37" s="27" t="s">
        <v>49</v>
      </c>
      <c r="L37" s="27" t="s">
        <v>50</v>
      </c>
      <c r="M37" s="27"/>
      <c r="N37" s="27" t="s">
        <v>188</v>
      </c>
      <c r="O37" s="42" t="s">
        <v>52</v>
      </c>
    </row>
    <row r="38" spans="1:15" ht="42" x14ac:dyDescent="0.35">
      <c r="A38" s="27" t="s">
        <v>375</v>
      </c>
      <c r="B38" s="27" t="s">
        <v>376</v>
      </c>
      <c r="C38" s="43"/>
      <c r="D38" s="43"/>
      <c r="E38" s="162">
        <v>2</v>
      </c>
      <c r="F38" s="43">
        <v>0</v>
      </c>
      <c r="G38" s="43">
        <v>0</v>
      </c>
      <c r="H38" s="27">
        <v>1</v>
      </c>
      <c r="I38" s="27">
        <v>1</v>
      </c>
      <c r="J38" s="38" t="s">
        <v>196</v>
      </c>
      <c r="K38" s="27" t="s">
        <v>49</v>
      </c>
      <c r="L38" s="27" t="s">
        <v>50</v>
      </c>
      <c r="M38" s="27"/>
      <c r="N38" s="27" t="s">
        <v>188</v>
      </c>
      <c r="O38" s="42" t="s">
        <v>52</v>
      </c>
    </row>
    <row r="39" spans="1:15" ht="28" x14ac:dyDescent="0.35">
      <c r="A39" s="27" t="s">
        <v>377</v>
      </c>
      <c r="B39" s="27" t="s">
        <v>378</v>
      </c>
      <c r="C39" s="40"/>
      <c r="D39" s="40"/>
      <c r="E39" s="162">
        <v>2</v>
      </c>
      <c r="F39" s="43">
        <v>0</v>
      </c>
      <c r="G39" s="43">
        <v>0</v>
      </c>
      <c r="H39" s="27">
        <v>1</v>
      </c>
      <c r="I39" s="27">
        <v>1</v>
      </c>
      <c r="J39" s="38" t="s">
        <v>379</v>
      </c>
      <c r="K39" s="27" t="s">
        <v>49</v>
      </c>
      <c r="L39" s="27" t="s">
        <v>50</v>
      </c>
      <c r="M39" s="27"/>
      <c r="N39" s="27" t="s">
        <v>188</v>
      </c>
      <c r="O39" s="42" t="s">
        <v>52</v>
      </c>
    </row>
    <row r="40" spans="1:15" ht="28" x14ac:dyDescent="0.35">
      <c r="A40" s="27" t="s">
        <v>380</v>
      </c>
      <c r="B40" s="27" t="s">
        <v>381</v>
      </c>
      <c r="C40" s="40"/>
      <c r="D40" s="40"/>
      <c r="E40" s="162">
        <v>2</v>
      </c>
      <c r="F40" s="43">
        <v>0</v>
      </c>
      <c r="G40" s="43">
        <v>0</v>
      </c>
      <c r="H40" s="27">
        <v>1</v>
      </c>
      <c r="I40" s="27">
        <v>1</v>
      </c>
      <c r="J40" s="38" t="s">
        <v>211</v>
      </c>
      <c r="K40" s="27" t="s">
        <v>49</v>
      </c>
      <c r="L40" s="27" t="s">
        <v>50</v>
      </c>
      <c r="M40" s="27"/>
      <c r="N40" s="27" t="s">
        <v>188</v>
      </c>
      <c r="O40" s="42" t="s">
        <v>52</v>
      </c>
    </row>
    <row r="41" spans="1:15" ht="28" x14ac:dyDescent="0.35">
      <c r="A41" s="27" t="s">
        <v>382</v>
      </c>
      <c r="B41" s="27" t="s">
        <v>383</v>
      </c>
      <c r="C41" s="40"/>
      <c r="D41" s="40"/>
      <c r="E41" s="162">
        <v>2</v>
      </c>
      <c r="F41" s="43">
        <v>0</v>
      </c>
      <c r="G41" s="43">
        <v>0</v>
      </c>
      <c r="H41" s="27">
        <v>1</v>
      </c>
      <c r="I41" s="27">
        <v>1</v>
      </c>
      <c r="J41" s="38">
        <v>15</v>
      </c>
      <c r="K41" s="27" t="s">
        <v>49</v>
      </c>
      <c r="L41" s="27" t="s">
        <v>50</v>
      </c>
      <c r="M41" s="27"/>
      <c r="N41" s="27" t="s">
        <v>188</v>
      </c>
      <c r="O41" s="42" t="s">
        <v>52</v>
      </c>
    </row>
    <row r="42" spans="1:15" ht="28" x14ac:dyDescent="0.35">
      <c r="A42" s="27" t="s">
        <v>384</v>
      </c>
      <c r="B42" s="27" t="s">
        <v>385</v>
      </c>
      <c r="C42" s="40"/>
      <c r="D42" s="40"/>
      <c r="E42" s="162">
        <v>2</v>
      </c>
      <c r="F42" s="43">
        <v>0</v>
      </c>
      <c r="G42" s="43">
        <v>0</v>
      </c>
      <c r="H42" s="27">
        <v>1</v>
      </c>
      <c r="I42" s="27">
        <v>1</v>
      </c>
      <c r="J42" s="38">
        <v>18</v>
      </c>
      <c r="K42" s="27" t="s">
        <v>49</v>
      </c>
      <c r="L42" s="27" t="s">
        <v>50</v>
      </c>
      <c r="M42" s="27"/>
      <c r="N42" s="27" t="s">
        <v>188</v>
      </c>
      <c r="O42" s="42" t="s">
        <v>52</v>
      </c>
    </row>
    <row r="43" spans="1:15" ht="28" x14ac:dyDescent="0.35">
      <c r="A43" s="27" t="s">
        <v>386</v>
      </c>
      <c r="B43" s="27" t="s">
        <v>387</v>
      </c>
      <c r="C43" s="40"/>
      <c r="D43" s="40"/>
      <c r="E43" s="162">
        <v>2</v>
      </c>
      <c r="F43" s="43">
        <v>0</v>
      </c>
      <c r="G43" s="43">
        <v>0</v>
      </c>
      <c r="H43" s="27">
        <v>1</v>
      </c>
      <c r="I43" s="27">
        <v>1</v>
      </c>
      <c r="J43" s="38" t="s">
        <v>66</v>
      </c>
      <c r="K43" s="27" t="s">
        <v>49</v>
      </c>
      <c r="L43" s="27" t="s">
        <v>50</v>
      </c>
      <c r="M43" s="27"/>
      <c r="N43" s="27" t="s">
        <v>188</v>
      </c>
      <c r="O43" s="42" t="s">
        <v>52</v>
      </c>
    </row>
    <row r="44" spans="1:15" ht="28" x14ac:dyDescent="0.35">
      <c r="A44" s="65" t="s">
        <v>388</v>
      </c>
      <c r="B44" s="123" t="s">
        <v>389</v>
      </c>
      <c r="C44" s="167" t="s">
        <v>146</v>
      </c>
      <c r="D44" s="168"/>
      <c r="E44" s="169">
        <v>1</v>
      </c>
      <c r="F44" s="123">
        <v>0.5</v>
      </c>
      <c r="G44" s="123">
        <v>0.5</v>
      </c>
      <c r="H44" s="123">
        <v>0</v>
      </c>
      <c r="I44" s="123">
        <v>0</v>
      </c>
      <c r="J44" s="123">
        <v>15</v>
      </c>
      <c r="K44" s="123" t="s">
        <v>49</v>
      </c>
      <c r="L44" s="123" t="s">
        <v>50</v>
      </c>
      <c r="M44" s="123"/>
      <c r="N44" s="27" t="s">
        <v>188</v>
      </c>
      <c r="O44" s="42" t="s">
        <v>52</v>
      </c>
    </row>
    <row r="45" spans="1:15" ht="28" x14ac:dyDescent="0.35">
      <c r="A45" s="65" t="s">
        <v>390</v>
      </c>
      <c r="B45" s="123" t="s">
        <v>391</v>
      </c>
      <c r="C45" s="167" t="s">
        <v>392</v>
      </c>
      <c r="D45" s="168"/>
      <c r="E45" s="169">
        <v>1</v>
      </c>
      <c r="F45" s="123">
        <v>0.5</v>
      </c>
      <c r="G45" s="123">
        <v>0.5</v>
      </c>
      <c r="H45" s="123">
        <v>0</v>
      </c>
      <c r="I45" s="123">
        <v>0</v>
      </c>
      <c r="J45" s="123">
        <v>15</v>
      </c>
      <c r="K45" s="123" t="s">
        <v>49</v>
      </c>
      <c r="L45" s="123" t="s">
        <v>50</v>
      </c>
      <c r="M45" s="123"/>
      <c r="N45" s="27" t="s">
        <v>188</v>
      </c>
      <c r="O45" s="42" t="s">
        <v>52</v>
      </c>
    </row>
    <row r="46" spans="1:15" s="55" customFormat="1" ht="23.25" customHeight="1" x14ac:dyDescent="0.35">
      <c r="A46" s="170" t="s">
        <v>393</v>
      </c>
      <c r="B46" s="171"/>
      <c r="C46" s="172"/>
      <c r="D46" s="52"/>
      <c r="E46" s="173"/>
      <c r="F46" s="173"/>
      <c r="G46" s="173"/>
      <c r="H46" s="173"/>
      <c r="I46" s="173"/>
      <c r="J46" s="174"/>
      <c r="K46" s="173"/>
      <c r="L46" s="173"/>
      <c r="M46" s="173"/>
      <c r="N46" s="173"/>
    </row>
    <row r="47" spans="1:15" s="55" customFormat="1" ht="23.25" customHeight="1" x14ac:dyDescent="0.35">
      <c r="A47" s="175"/>
      <c r="B47" s="173"/>
      <c r="C47" s="172"/>
      <c r="D47" s="52"/>
      <c r="E47" s="173"/>
      <c r="F47" s="173"/>
      <c r="G47" s="173"/>
      <c r="H47" s="173"/>
      <c r="I47" s="173"/>
      <c r="J47" s="174"/>
      <c r="K47" s="173"/>
      <c r="L47" s="173"/>
      <c r="M47" s="173"/>
      <c r="N47" s="173"/>
    </row>
    <row r="48" spans="1:15" ht="28.5" customHeight="1" x14ac:dyDescent="0.35">
      <c r="A48" s="9" t="s">
        <v>20</v>
      </c>
      <c r="B48" s="9" t="s">
        <v>21</v>
      </c>
      <c r="C48" s="8" t="s">
        <v>22</v>
      </c>
      <c r="D48" s="8" t="s">
        <v>23</v>
      </c>
      <c r="E48" s="8" t="s">
        <v>334</v>
      </c>
      <c r="F48" s="8" t="s">
        <v>335</v>
      </c>
      <c r="G48" s="8"/>
      <c r="H48" s="8"/>
      <c r="I48" s="8"/>
      <c r="J48" s="200" t="s">
        <v>174</v>
      </c>
      <c r="K48" s="213" t="s">
        <v>336</v>
      </c>
      <c r="L48" s="213"/>
      <c r="M48" s="213"/>
      <c r="N48" s="213"/>
      <c r="O48" s="213"/>
    </row>
    <row r="49" spans="1:15" ht="42" customHeight="1" x14ac:dyDescent="0.35">
      <c r="A49" s="9"/>
      <c r="B49" s="9"/>
      <c r="C49" s="8"/>
      <c r="D49" s="8"/>
      <c r="E49" s="8"/>
      <c r="F49" s="29" t="s">
        <v>394</v>
      </c>
      <c r="G49" s="29" t="s">
        <v>395</v>
      </c>
      <c r="H49" s="29" t="s">
        <v>396</v>
      </c>
      <c r="I49" s="29" t="s">
        <v>397</v>
      </c>
      <c r="J49" s="200"/>
      <c r="K49" s="157" t="s">
        <v>182</v>
      </c>
      <c r="L49" s="157" t="s">
        <v>32</v>
      </c>
      <c r="M49" s="158" t="s">
        <v>33</v>
      </c>
      <c r="N49" s="158" t="s">
        <v>34</v>
      </c>
      <c r="O49" s="57" t="s">
        <v>260</v>
      </c>
    </row>
    <row r="50" spans="1:15" x14ac:dyDescent="0.35">
      <c r="A50" s="32" t="s">
        <v>398</v>
      </c>
      <c r="B50" s="32" t="s">
        <v>399</v>
      </c>
      <c r="C50" s="40"/>
      <c r="D50" s="34">
        <v>30</v>
      </c>
      <c r="E50" s="40"/>
      <c r="F50" s="40"/>
      <c r="G50" s="40"/>
      <c r="H50" s="40"/>
      <c r="I50" s="40"/>
      <c r="J50" s="176"/>
      <c r="K50" s="43"/>
      <c r="L50" s="43"/>
      <c r="M50" s="43"/>
      <c r="N50" s="43"/>
      <c r="O50" s="43"/>
    </row>
    <row r="51" spans="1:15" x14ac:dyDescent="0.35">
      <c r="A51" s="36" t="s">
        <v>400</v>
      </c>
      <c r="B51" s="36" t="s">
        <v>344</v>
      </c>
      <c r="C51" s="40"/>
      <c r="D51" s="177">
        <v>5</v>
      </c>
      <c r="E51" s="40"/>
      <c r="F51" s="40"/>
      <c r="G51" s="40"/>
      <c r="H51" s="40"/>
      <c r="I51" s="40"/>
      <c r="J51" s="176"/>
      <c r="K51" s="43"/>
      <c r="L51" s="43"/>
      <c r="M51" s="43"/>
      <c r="N51" s="43"/>
      <c r="O51" s="43"/>
    </row>
    <row r="52" spans="1:15" x14ac:dyDescent="0.35">
      <c r="A52" s="36" t="s">
        <v>401</v>
      </c>
      <c r="B52" s="36" t="s">
        <v>346</v>
      </c>
      <c r="C52" s="40"/>
      <c r="D52" s="177">
        <v>5</v>
      </c>
      <c r="E52" s="40"/>
      <c r="F52" s="40"/>
      <c r="G52" s="40"/>
      <c r="H52" s="40"/>
      <c r="I52" s="40"/>
      <c r="J52" s="178"/>
      <c r="K52" s="43"/>
      <c r="L52" s="43"/>
      <c r="M52" s="43"/>
      <c r="N52" s="43"/>
      <c r="O52" s="43"/>
    </row>
    <row r="53" spans="1:15" ht="28" x14ac:dyDescent="0.35">
      <c r="A53" s="36" t="s">
        <v>402</v>
      </c>
      <c r="B53" s="36" t="s">
        <v>403</v>
      </c>
      <c r="C53" s="40"/>
      <c r="D53" s="177">
        <v>10</v>
      </c>
      <c r="E53" s="40"/>
      <c r="F53" s="40"/>
      <c r="G53" s="40"/>
      <c r="H53" s="40"/>
      <c r="I53" s="40"/>
      <c r="J53" s="178"/>
      <c r="K53" s="43"/>
      <c r="L53" s="43"/>
      <c r="M53" s="43"/>
      <c r="N53" s="43"/>
      <c r="O53" s="43"/>
    </row>
    <row r="54" spans="1:15" x14ac:dyDescent="0.35">
      <c r="A54" s="36" t="s">
        <v>404</v>
      </c>
      <c r="B54" s="36" t="s">
        <v>348</v>
      </c>
      <c r="C54" s="40"/>
      <c r="D54" s="177">
        <v>10</v>
      </c>
      <c r="E54" s="40"/>
      <c r="F54" s="40"/>
      <c r="G54" s="40"/>
      <c r="H54" s="40"/>
      <c r="I54" s="40"/>
      <c r="J54" s="178"/>
      <c r="K54" s="43"/>
      <c r="L54" s="43"/>
      <c r="M54" s="43"/>
      <c r="N54" s="43"/>
      <c r="O54" s="43"/>
    </row>
    <row r="55" spans="1:15" x14ac:dyDescent="0.35">
      <c r="A55" s="51" t="s">
        <v>405</v>
      </c>
      <c r="B55" s="51" t="s">
        <v>406</v>
      </c>
      <c r="C55" s="40"/>
      <c r="D55" s="40"/>
      <c r="E55" s="162">
        <v>14</v>
      </c>
      <c r="F55" s="27">
        <v>2</v>
      </c>
      <c r="G55" s="27">
        <v>2</v>
      </c>
      <c r="H55" s="27">
        <v>5</v>
      </c>
      <c r="I55" s="27">
        <v>5</v>
      </c>
      <c r="J55" s="178"/>
      <c r="K55" s="27"/>
      <c r="L55" s="27"/>
      <c r="M55" s="27"/>
      <c r="N55" s="27"/>
      <c r="O55" s="43"/>
    </row>
    <row r="56" spans="1:15" s="17" customFormat="1" ht="28" x14ac:dyDescent="0.35">
      <c r="A56" s="51" t="s">
        <v>353</v>
      </c>
      <c r="B56" s="51" t="s">
        <v>407</v>
      </c>
      <c r="C56" s="40"/>
      <c r="D56" s="40"/>
      <c r="E56" s="162">
        <v>3</v>
      </c>
      <c r="F56" s="27">
        <v>0</v>
      </c>
      <c r="G56" s="27">
        <v>0</v>
      </c>
      <c r="H56" s="38">
        <v>1.5</v>
      </c>
      <c r="I56" s="38">
        <v>1.5</v>
      </c>
      <c r="J56" s="179">
        <v>20</v>
      </c>
      <c r="K56" s="27" t="s">
        <v>49</v>
      </c>
      <c r="L56" s="27" t="s">
        <v>50</v>
      </c>
      <c r="M56" s="27"/>
      <c r="N56" s="27" t="s">
        <v>188</v>
      </c>
      <c r="O56" s="27" t="s">
        <v>52</v>
      </c>
    </row>
    <row r="57" spans="1:15" s="17" customFormat="1" ht="28" x14ac:dyDescent="0.35">
      <c r="A57" s="27" t="s">
        <v>408</v>
      </c>
      <c r="B57" s="27" t="s">
        <v>409</v>
      </c>
      <c r="C57" s="40"/>
      <c r="D57" s="40"/>
      <c r="E57" s="162">
        <v>4</v>
      </c>
      <c r="F57" s="27">
        <v>2.5</v>
      </c>
      <c r="G57" s="27">
        <v>1.5</v>
      </c>
      <c r="H57" s="27">
        <v>0</v>
      </c>
      <c r="I57" s="27">
        <v>0</v>
      </c>
      <c r="J57" s="38">
        <v>15</v>
      </c>
      <c r="K57" s="27" t="s">
        <v>49</v>
      </c>
      <c r="L57" s="27" t="s">
        <v>50</v>
      </c>
      <c r="M57" s="27"/>
      <c r="N57" s="27" t="s">
        <v>188</v>
      </c>
      <c r="O57" s="27" t="s">
        <v>52</v>
      </c>
    </row>
    <row r="58" spans="1:15" s="17" customFormat="1" ht="28" x14ac:dyDescent="0.35">
      <c r="A58" s="27" t="s">
        <v>410</v>
      </c>
      <c r="B58" s="27" t="s">
        <v>411</v>
      </c>
      <c r="C58" s="60"/>
      <c r="D58" s="60"/>
      <c r="E58" s="162">
        <v>3</v>
      </c>
      <c r="F58" s="27">
        <v>1</v>
      </c>
      <c r="G58" s="27">
        <v>2</v>
      </c>
      <c r="H58" s="27">
        <v>0</v>
      </c>
      <c r="I58" s="27">
        <v>0</v>
      </c>
      <c r="J58" s="38" t="s">
        <v>412</v>
      </c>
      <c r="K58" s="27" t="s">
        <v>49</v>
      </c>
      <c r="L58" s="27" t="s">
        <v>50</v>
      </c>
      <c r="M58" s="27"/>
      <c r="N58" s="27" t="s">
        <v>188</v>
      </c>
      <c r="O58" s="27" t="s">
        <v>52</v>
      </c>
    </row>
    <row r="59" spans="1:15" ht="28" x14ac:dyDescent="0.35">
      <c r="A59" s="27" t="s">
        <v>413</v>
      </c>
      <c r="B59" s="27" t="s">
        <v>414</v>
      </c>
      <c r="C59" s="43"/>
      <c r="D59" s="43"/>
      <c r="E59" s="162">
        <v>2</v>
      </c>
      <c r="F59" s="27">
        <v>0</v>
      </c>
      <c r="G59" s="27">
        <v>0</v>
      </c>
      <c r="H59" s="27">
        <v>1</v>
      </c>
      <c r="I59" s="27">
        <v>1</v>
      </c>
      <c r="J59" s="38">
        <v>10</v>
      </c>
      <c r="K59" s="27" t="s">
        <v>49</v>
      </c>
      <c r="L59" s="27" t="s">
        <v>50</v>
      </c>
      <c r="M59" s="27"/>
      <c r="N59" s="27" t="s">
        <v>188</v>
      </c>
      <c r="O59" s="27" t="s">
        <v>52</v>
      </c>
    </row>
    <row r="60" spans="1:15" ht="28" x14ac:dyDescent="0.35">
      <c r="A60" s="27" t="s">
        <v>415</v>
      </c>
      <c r="B60" s="27" t="s">
        <v>416</v>
      </c>
      <c r="C60" s="43"/>
      <c r="D60" s="43"/>
      <c r="E60" s="162">
        <v>2.5</v>
      </c>
      <c r="F60" s="27">
        <v>0</v>
      </c>
      <c r="G60" s="27">
        <v>0</v>
      </c>
      <c r="H60" s="27">
        <v>1.5</v>
      </c>
      <c r="I60" s="27">
        <v>1</v>
      </c>
      <c r="J60" s="38" t="s">
        <v>417</v>
      </c>
      <c r="K60" s="27" t="s">
        <v>49</v>
      </c>
      <c r="L60" s="27" t="s">
        <v>50</v>
      </c>
      <c r="M60" s="27"/>
      <c r="N60" s="27" t="s">
        <v>188</v>
      </c>
      <c r="O60" s="27" t="s">
        <v>52</v>
      </c>
    </row>
    <row r="61" spans="1:15" ht="28" x14ac:dyDescent="0.35">
      <c r="A61" s="65" t="s">
        <v>418</v>
      </c>
      <c r="B61" s="123"/>
      <c r="C61" s="167" t="s">
        <v>392</v>
      </c>
      <c r="D61" s="168"/>
      <c r="E61" s="169">
        <v>1.5</v>
      </c>
      <c r="F61" s="123">
        <v>0.75</v>
      </c>
      <c r="G61" s="123">
        <v>0.75</v>
      </c>
      <c r="H61" s="123">
        <v>0</v>
      </c>
      <c r="I61" s="123">
        <v>0</v>
      </c>
      <c r="J61" s="180">
        <v>12</v>
      </c>
      <c r="K61" s="123" t="s">
        <v>49</v>
      </c>
      <c r="L61" s="123" t="s">
        <v>50</v>
      </c>
      <c r="M61" s="123"/>
      <c r="N61" s="27" t="s">
        <v>188</v>
      </c>
      <c r="O61" s="27" t="s">
        <v>52</v>
      </c>
    </row>
    <row r="65" spans="1:13" ht="13.75" customHeight="1" x14ac:dyDescent="0.35">
      <c r="A65" s="211" t="s">
        <v>419</v>
      </c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</row>
    <row r="66" spans="1:13" ht="42" x14ac:dyDescent="0.35">
      <c r="A66" s="15" t="s">
        <v>420</v>
      </c>
    </row>
    <row r="68" spans="1:13" x14ac:dyDescent="0.35">
      <c r="A68" s="210"/>
      <c r="B68" s="210"/>
      <c r="C68" s="210"/>
      <c r="D68" s="210"/>
      <c r="E68" s="210"/>
      <c r="F68" s="210"/>
    </row>
  </sheetData>
  <mergeCells count="26">
    <mergeCell ref="F48:I48"/>
    <mergeCell ref="J48:J49"/>
    <mergeCell ref="K48:O48"/>
    <mergeCell ref="A65:M65"/>
    <mergeCell ref="A68:F68"/>
    <mergeCell ref="A48:A49"/>
    <mergeCell ref="B48:B49"/>
    <mergeCell ref="C48:C49"/>
    <mergeCell ref="D48:D49"/>
    <mergeCell ref="E48:E49"/>
    <mergeCell ref="D20:D21"/>
    <mergeCell ref="E20:E21"/>
    <mergeCell ref="F20:I20"/>
    <mergeCell ref="J20:J21"/>
    <mergeCell ref="K20:O20"/>
    <mergeCell ref="A17:A18"/>
    <mergeCell ref="C17:C18"/>
    <mergeCell ref="A20:A21"/>
    <mergeCell ref="B20:B21"/>
    <mergeCell ref="C20:C21"/>
    <mergeCell ref="A11:A12"/>
    <mergeCell ref="C11:C12"/>
    <mergeCell ref="A13:A14"/>
    <mergeCell ref="C13:C14"/>
    <mergeCell ref="A15:A16"/>
    <mergeCell ref="C15:C16"/>
  </mergeCells>
  <pageMargins left="0.25" right="0.25" top="0.75" bottom="0.75" header="0.511811023622047" footer="0.511811023622047"/>
  <pageSetup paperSize="8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66"/>
  <sheetViews>
    <sheetView zoomScale="75" zoomScaleNormal="75" workbookViewId="0">
      <selection activeCell="A65" sqref="A65"/>
    </sheetView>
  </sheetViews>
  <sheetFormatPr baseColWidth="10" defaultColWidth="12.54296875" defaultRowHeight="14.5" x14ac:dyDescent="0.35"/>
  <cols>
    <col min="1" max="1" width="35.08984375" style="15" customWidth="1"/>
    <col min="2" max="2" width="13" style="15" customWidth="1"/>
    <col min="3" max="3" width="14.81640625" style="15" customWidth="1"/>
    <col min="4" max="4" width="9" style="15" customWidth="1"/>
    <col min="5" max="5" width="12.453125" style="15" customWidth="1"/>
    <col min="6" max="9" width="9.7265625" style="15" customWidth="1"/>
    <col min="10" max="10" width="14.08984375" style="70" customWidth="1"/>
    <col min="11" max="13" width="16.1796875" style="15" customWidth="1"/>
    <col min="14" max="1024" width="12.6328125" style="15"/>
  </cols>
  <sheetData>
    <row r="1" spans="1:10" s="17" customFormat="1" ht="28" x14ac:dyDescent="0.35">
      <c r="A1" s="16" t="s">
        <v>321</v>
      </c>
      <c r="J1" s="16"/>
    </row>
    <row r="2" spans="1:10" s="17" customFormat="1" ht="14" x14ac:dyDescent="0.35">
      <c r="A2" s="16"/>
      <c r="B2" s="16"/>
      <c r="C2" s="16"/>
      <c r="D2" s="16"/>
      <c r="J2" s="16"/>
    </row>
    <row r="3" spans="1:10" s="17" customFormat="1" ht="14" x14ac:dyDescent="0.35">
      <c r="A3" s="155" t="s">
        <v>1</v>
      </c>
      <c r="B3" s="16"/>
      <c r="C3" s="16"/>
      <c r="J3" s="16"/>
    </row>
    <row r="4" spans="1:10" s="17" customFormat="1" ht="14" x14ac:dyDescent="0.35">
      <c r="A4" s="19" t="s">
        <v>2</v>
      </c>
      <c r="B4" s="16"/>
      <c r="C4" s="16"/>
      <c r="J4" s="16"/>
    </row>
    <row r="5" spans="1:10" s="17" customFormat="1" ht="28" x14ac:dyDescent="0.35">
      <c r="A5" s="19" t="s">
        <v>421</v>
      </c>
      <c r="B5" s="16"/>
      <c r="C5" s="16"/>
      <c r="J5" s="16"/>
    </row>
    <row r="6" spans="1:10" s="17" customFormat="1" ht="14" x14ac:dyDescent="0.35">
      <c r="A6" s="19" t="s">
        <v>3</v>
      </c>
      <c r="B6" s="16"/>
      <c r="C6" s="16"/>
      <c r="J6" s="16"/>
    </row>
    <row r="7" spans="1:10" s="17" customFormat="1" ht="14" x14ac:dyDescent="0.35">
      <c r="A7" s="20" t="s">
        <v>4</v>
      </c>
      <c r="B7" s="20" t="s">
        <v>5</v>
      </c>
      <c r="C7" s="16"/>
      <c r="D7" s="16"/>
      <c r="J7" s="16"/>
    </row>
    <row r="8" spans="1:10" s="17" customFormat="1" ht="14" x14ac:dyDescent="0.35">
      <c r="A8" s="20" t="s">
        <v>6</v>
      </c>
      <c r="B8" s="20">
        <v>500</v>
      </c>
      <c r="C8" s="16"/>
      <c r="D8" s="16"/>
      <c r="J8" s="16"/>
    </row>
    <row r="9" spans="1:10" s="17" customFormat="1" ht="14" x14ac:dyDescent="0.35">
      <c r="A9" s="20" t="s">
        <v>7</v>
      </c>
      <c r="B9" s="20" t="s">
        <v>422</v>
      </c>
      <c r="C9" s="16"/>
      <c r="D9" s="16"/>
      <c r="J9" s="16"/>
    </row>
    <row r="10" spans="1:10" s="17" customFormat="1" ht="14" x14ac:dyDescent="0.35">
      <c r="A10" s="25" t="s">
        <v>9</v>
      </c>
      <c r="B10" s="20">
        <v>500</v>
      </c>
      <c r="C10" s="16"/>
      <c r="D10" s="16"/>
      <c r="J10" s="16"/>
    </row>
    <row r="11" spans="1:10" s="17" customFormat="1" ht="17.25" customHeight="1" x14ac:dyDescent="0.35">
      <c r="A11" s="11" t="s">
        <v>10</v>
      </c>
      <c r="B11" s="26" t="s">
        <v>423</v>
      </c>
      <c r="C11" s="10" t="s">
        <v>12</v>
      </c>
      <c r="J11" s="16"/>
    </row>
    <row r="12" spans="1:10" s="17" customFormat="1" ht="24.75" customHeight="1" x14ac:dyDescent="0.35">
      <c r="A12" s="11"/>
      <c r="B12" s="26" t="s">
        <v>424</v>
      </c>
      <c r="C12" s="10"/>
      <c r="J12" s="16"/>
    </row>
    <row r="13" spans="1:10" s="17" customFormat="1" ht="13.75" customHeight="1" x14ac:dyDescent="0.35">
      <c r="A13" s="11" t="s">
        <v>14</v>
      </c>
      <c r="B13" s="26" t="s">
        <v>425</v>
      </c>
      <c r="C13" s="10" t="s">
        <v>12</v>
      </c>
      <c r="J13" s="16"/>
    </row>
    <row r="14" spans="1:10" ht="22.5" customHeight="1" x14ac:dyDescent="0.35">
      <c r="A14" s="11"/>
      <c r="B14" s="26" t="s">
        <v>426</v>
      </c>
      <c r="C14" s="10"/>
      <c r="D14" s="17"/>
    </row>
    <row r="15" spans="1:10" ht="13.75" customHeight="1" x14ac:dyDescent="0.35">
      <c r="A15" s="11" t="s">
        <v>427</v>
      </c>
      <c r="B15" s="26" t="s">
        <v>428</v>
      </c>
      <c r="C15" s="10" t="s">
        <v>12</v>
      </c>
      <c r="D15" s="17"/>
    </row>
    <row r="16" spans="1:10" ht="20.25" customHeight="1" x14ac:dyDescent="0.35">
      <c r="A16" s="11"/>
      <c r="B16" s="26" t="s">
        <v>429</v>
      </c>
      <c r="C16" s="10"/>
      <c r="D16" s="17"/>
    </row>
    <row r="17" spans="1:15" ht="20.25" customHeight="1" x14ac:dyDescent="0.35">
      <c r="A17" s="11" t="s">
        <v>430</v>
      </c>
      <c r="B17" s="26" t="s">
        <v>431</v>
      </c>
      <c r="C17" s="10" t="s">
        <v>12</v>
      </c>
      <c r="D17" s="17"/>
    </row>
    <row r="18" spans="1:15" ht="17.25" customHeight="1" x14ac:dyDescent="0.35">
      <c r="A18" s="11"/>
      <c r="B18" s="26" t="s">
        <v>432</v>
      </c>
      <c r="C18" s="10"/>
      <c r="D18" s="17"/>
    </row>
    <row r="19" spans="1:15" ht="12.75" customHeight="1" x14ac:dyDescent="0.35">
      <c r="A19" s="28"/>
      <c r="B19" s="28"/>
      <c r="C19" s="17"/>
      <c r="D19" s="17"/>
    </row>
    <row r="20" spans="1:15" ht="37.5" customHeight="1" x14ac:dyDescent="0.35">
      <c r="A20" s="9" t="s">
        <v>20</v>
      </c>
      <c r="B20" s="214" t="s">
        <v>21</v>
      </c>
      <c r="C20" s="8" t="s">
        <v>22</v>
      </c>
      <c r="D20" s="8" t="s">
        <v>23</v>
      </c>
      <c r="E20" s="8" t="s">
        <v>334</v>
      </c>
      <c r="F20" s="8" t="s">
        <v>335</v>
      </c>
      <c r="G20" s="8"/>
      <c r="H20" s="8"/>
      <c r="I20" s="8"/>
      <c r="J20" s="200" t="s">
        <v>174</v>
      </c>
      <c r="K20" s="8" t="s">
        <v>336</v>
      </c>
      <c r="L20" s="8"/>
      <c r="M20" s="8"/>
      <c r="N20" s="8"/>
      <c r="O20" s="8"/>
    </row>
    <row r="21" spans="1:15" ht="65.25" customHeight="1" x14ac:dyDescent="0.35">
      <c r="A21" s="9"/>
      <c r="B21" s="214"/>
      <c r="C21" s="8"/>
      <c r="D21" s="8"/>
      <c r="E21" s="8"/>
      <c r="F21" s="29" t="s">
        <v>337</v>
      </c>
      <c r="G21" s="29" t="s">
        <v>338</v>
      </c>
      <c r="H21" s="29" t="s">
        <v>339</v>
      </c>
      <c r="I21" s="29" t="s">
        <v>340</v>
      </c>
      <c r="J21" s="200"/>
      <c r="K21" s="56" t="s">
        <v>433</v>
      </c>
      <c r="L21" s="56" t="s">
        <v>32</v>
      </c>
      <c r="M21" s="56" t="s">
        <v>33</v>
      </c>
      <c r="N21" s="56" t="s">
        <v>34</v>
      </c>
      <c r="O21" s="29" t="s">
        <v>260</v>
      </c>
    </row>
    <row r="22" spans="1:15" s="17" customFormat="1" ht="23.25" customHeight="1" x14ac:dyDescent="0.35">
      <c r="A22" s="32" t="s">
        <v>341</v>
      </c>
      <c r="B22" s="32" t="s">
        <v>434</v>
      </c>
      <c r="C22" s="19"/>
      <c r="D22" s="34">
        <v>30</v>
      </c>
      <c r="E22" s="19"/>
      <c r="F22" s="19"/>
      <c r="G22" s="19"/>
      <c r="H22" s="19"/>
      <c r="I22" s="19"/>
      <c r="J22" s="161"/>
      <c r="K22" s="27"/>
      <c r="L22" s="27"/>
      <c r="M22" s="27"/>
      <c r="N22" s="27"/>
      <c r="O22" s="27"/>
    </row>
    <row r="23" spans="1:15" s="17" customFormat="1" ht="14" x14ac:dyDescent="0.35">
      <c r="A23" s="36" t="s">
        <v>343</v>
      </c>
      <c r="B23" s="36" t="s">
        <v>435</v>
      </c>
      <c r="C23" s="19"/>
      <c r="D23" s="177">
        <v>8</v>
      </c>
      <c r="E23" s="19"/>
      <c r="F23" s="19"/>
      <c r="G23" s="19"/>
      <c r="H23" s="19"/>
      <c r="I23" s="19"/>
      <c r="J23" s="162"/>
      <c r="K23" s="27"/>
      <c r="L23" s="27"/>
      <c r="M23" s="27"/>
      <c r="N23" s="27"/>
      <c r="O23" s="27"/>
    </row>
    <row r="24" spans="1:15" s="17" customFormat="1" ht="14" x14ac:dyDescent="0.35">
      <c r="A24" s="36" t="s">
        <v>345</v>
      </c>
      <c r="B24" s="36" t="s">
        <v>436</v>
      </c>
      <c r="C24" s="19"/>
      <c r="D24" s="177">
        <v>8</v>
      </c>
      <c r="E24" s="19"/>
      <c r="F24" s="19"/>
      <c r="G24" s="19"/>
      <c r="H24" s="19"/>
      <c r="I24" s="19"/>
      <c r="J24" s="162"/>
      <c r="K24" s="27"/>
      <c r="L24" s="27"/>
      <c r="M24" s="27"/>
      <c r="N24" s="27"/>
      <c r="O24" s="27"/>
    </row>
    <row r="25" spans="1:15" s="17" customFormat="1" ht="14" x14ac:dyDescent="0.35">
      <c r="A25" s="36" t="s">
        <v>437</v>
      </c>
      <c r="B25" s="36" t="s">
        <v>438</v>
      </c>
      <c r="C25" s="19"/>
      <c r="D25" s="177">
        <v>7</v>
      </c>
      <c r="E25" s="19"/>
      <c r="F25" s="19"/>
      <c r="G25" s="19"/>
      <c r="H25" s="19"/>
      <c r="I25" s="19"/>
      <c r="J25" s="162"/>
      <c r="K25" s="27"/>
      <c r="L25" s="27"/>
      <c r="M25" s="27"/>
      <c r="N25" s="27"/>
      <c r="O25" s="27"/>
    </row>
    <row r="26" spans="1:15" s="17" customFormat="1" ht="14" x14ac:dyDescent="0.35">
      <c r="A26" s="36" t="s">
        <v>439</v>
      </c>
      <c r="B26" s="36" t="s">
        <v>440</v>
      </c>
      <c r="C26" s="19"/>
      <c r="D26" s="177">
        <v>7</v>
      </c>
      <c r="E26" s="19"/>
      <c r="F26" s="19"/>
      <c r="G26" s="19"/>
      <c r="H26" s="19"/>
      <c r="I26" s="19"/>
      <c r="J26" s="162"/>
      <c r="K26" s="27"/>
      <c r="L26" s="27"/>
      <c r="M26" s="27"/>
      <c r="N26" s="27"/>
      <c r="O26" s="27"/>
    </row>
    <row r="27" spans="1:15" s="17" customFormat="1" ht="28" x14ac:dyDescent="0.35">
      <c r="A27" s="51" t="s">
        <v>441</v>
      </c>
      <c r="B27" s="51" t="s">
        <v>442</v>
      </c>
      <c r="C27" s="19"/>
      <c r="D27" s="19"/>
      <c r="E27" s="35">
        <v>22</v>
      </c>
      <c r="F27" s="42">
        <v>4</v>
      </c>
      <c r="G27" s="42">
        <v>4</v>
      </c>
      <c r="H27" s="42">
        <v>7</v>
      </c>
      <c r="I27" s="42">
        <v>7</v>
      </c>
      <c r="J27" s="38">
        <v>80</v>
      </c>
      <c r="K27" s="27" t="s">
        <v>49</v>
      </c>
      <c r="L27" s="27" t="s">
        <v>50</v>
      </c>
      <c r="M27" s="27"/>
      <c r="N27" s="27" t="s">
        <v>188</v>
      </c>
      <c r="O27" s="27" t="s">
        <v>52</v>
      </c>
    </row>
    <row r="28" spans="1:15" s="17" customFormat="1" ht="14" x14ac:dyDescent="0.35">
      <c r="A28" s="51" t="s">
        <v>353</v>
      </c>
      <c r="B28" s="51" t="s">
        <v>443</v>
      </c>
      <c r="C28" s="19"/>
      <c r="D28" s="19"/>
      <c r="E28" s="162"/>
      <c r="F28" s="19"/>
      <c r="G28" s="19"/>
      <c r="H28" s="19"/>
      <c r="I28" s="19"/>
      <c r="J28" s="38"/>
      <c r="K28" s="27" t="s">
        <v>355</v>
      </c>
      <c r="L28" s="27"/>
      <c r="M28" s="27"/>
      <c r="N28" s="27"/>
      <c r="O28" s="27"/>
    </row>
    <row r="29" spans="1:15" s="17" customFormat="1" ht="28" x14ac:dyDescent="0.35">
      <c r="A29" s="27" t="s">
        <v>356</v>
      </c>
      <c r="B29" s="27" t="s">
        <v>357</v>
      </c>
      <c r="C29" s="60"/>
      <c r="D29" s="60"/>
      <c r="E29" s="164">
        <v>3</v>
      </c>
      <c r="F29" s="165">
        <v>3</v>
      </c>
      <c r="G29" s="165">
        <v>0</v>
      </c>
      <c r="H29" s="165">
        <v>0</v>
      </c>
      <c r="I29" s="165">
        <v>0</v>
      </c>
      <c r="J29" s="166">
        <v>16</v>
      </c>
      <c r="K29" s="27" t="s">
        <v>49</v>
      </c>
      <c r="L29" s="27" t="s">
        <v>50</v>
      </c>
      <c r="M29" s="27"/>
      <c r="N29" s="27" t="s">
        <v>188</v>
      </c>
      <c r="O29" s="27" t="s">
        <v>52</v>
      </c>
    </row>
    <row r="30" spans="1:15" ht="28" x14ac:dyDescent="0.35">
      <c r="A30" s="27" t="s">
        <v>444</v>
      </c>
      <c r="B30" s="27" t="s">
        <v>359</v>
      </c>
      <c r="C30" s="40"/>
      <c r="D30" s="40"/>
      <c r="E30" s="162">
        <v>3</v>
      </c>
      <c r="F30" s="27">
        <v>0</v>
      </c>
      <c r="G30" s="27">
        <v>3</v>
      </c>
      <c r="H30" s="165">
        <v>0</v>
      </c>
      <c r="I30" s="165">
        <v>0</v>
      </c>
      <c r="J30" s="38" t="s">
        <v>360</v>
      </c>
      <c r="K30" s="27" t="s">
        <v>49</v>
      </c>
      <c r="L30" s="27" t="s">
        <v>50</v>
      </c>
      <c r="M30" s="27"/>
      <c r="N30" s="27" t="s">
        <v>188</v>
      </c>
      <c r="O30" s="27" t="s">
        <v>52</v>
      </c>
    </row>
    <row r="31" spans="1:15" s="17" customFormat="1" ht="28" x14ac:dyDescent="0.35">
      <c r="A31" s="27" t="s">
        <v>361</v>
      </c>
      <c r="B31" s="27" t="s">
        <v>362</v>
      </c>
      <c r="C31" s="60"/>
      <c r="D31" s="60"/>
      <c r="E31" s="162">
        <v>2</v>
      </c>
      <c r="F31" s="27">
        <v>1</v>
      </c>
      <c r="G31" s="27">
        <v>1</v>
      </c>
      <c r="H31" s="165">
        <v>0</v>
      </c>
      <c r="I31" s="165">
        <v>0</v>
      </c>
      <c r="J31" s="166">
        <v>13</v>
      </c>
      <c r="K31" s="27" t="s">
        <v>49</v>
      </c>
      <c r="L31" s="27" t="s">
        <v>50</v>
      </c>
      <c r="M31" s="27"/>
      <c r="N31" s="27" t="s">
        <v>188</v>
      </c>
      <c r="O31" s="27" t="s">
        <v>52</v>
      </c>
    </row>
    <row r="32" spans="1:15" s="17" customFormat="1" ht="28" x14ac:dyDescent="0.35">
      <c r="A32" s="27" t="s">
        <v>363</v>
      </c>
      <c r="B32" s="27" t="s">
        <v>364</v>
      </c>
      <c r="C32" s="60"/>
      <c r="D32" s="60"/>
      <c r="E32" s="162">
        <v>2</v>
      </c>
      <c r="F32" s="27">
        <v>1</v>
      </c>
      <c r="G32" s="27">
        <v>1</v>
      </c>
      <c r="H32" s="165">
        <v>0</v>
      </c>
      <c r="I32" s="165">
        <v>0</v>
      </c>
      <c r="J32" s="166">
        <v>13</v>
      </c>
      <c r="K32" s="27" t="s">
        <v>49</v>
      </c>
      <c r="L32" s="27" t="s">
        <v>50</v>
      </c>
      <c r="M32" s="27"/>
      <c r="N32" s="27" t="s">
        <v>188</v>
      </c>
      <c r="O32" s="27" t="s">
        <v>52</v>
      </c>
    </row>
    <row r="33" spans="1:15" s="17" customFormat="1" ht="28" x14ac:dyDescent="0.35">
      <c r="A33" s="27" t="s">
        <v>365</v>
      </c>
      <c r="B33" s="27" t="s">
        <v>366</v>
      </c>
      <c r="C33" s="40"/>
      <c r="D33" s="40"/>
      <c r="E33" s="162">
        <v>2</v>
      </c>
      <c r="F33" s="27">
        <v>1</v>
      </c>
      <c r="G33" s="27">
        <v>1</v>
      </c>
      <c r="H33" s="165">
        <v>0</v>
      </c>
      <c r="I33" s="165">
        <v>0</v>
      </c>
      <c r="J33" s="38" t="s">
        <v>206</v>
      </c>
      <c r="K33" s="27" t="s">
        <v>49</v>
      </c>
      <c r="L33" s="27" t="s">
        <v>50</v>
      </c>
      <c r="M33" s="27"/>
      <c r="N33" s="27" t="s">
        <v>188</v>
      </c>
      <c r="O33" s="27" t="s">
        <v>52</v>
      </c>
    </row>
    <row r="34" spans="1:15" s="17" customFormat="1" ht="28" x14ac:dyDescent="0.35">
      <c r="A34" s="27" t="s">
        <v>367</v>
      </c>
      <c r="B34" s="27" t="s">
        <v>368</v>
      </c>
      <c r="C34" s="40"/>
      <c r="D34" s="40"/>
      <c r="E34" s="162">
        <v>2</v>
      </c>
      <c r="F34" s="27">
        <v>1</v>
      </c>
      <c r="G34" s="27">
        <v>1</v>
      </c>
      <c r="H34" s="165">
        <v>0</v>
      </c>
      <c r="I34" s="165">
        <v>0</v>
      </c>
      <c r="J34" s="38" t="s">
        <v>235</v>
      </c>
      <c r="K34" s="27" t="s">
        <v>49</v>
      </c>
      <c r="L34" s="27" t="s">
        <v>50</v>
      </c>
      <c r="M34" s="27"/>
      <c r="N34" s="27" t="s">
        <v>188</v>
      </c>
      <c r="O34" s="27" t="s">
        <v>52</v>
      </c>
    </row>
    <row r="35" spans="1:15" s="17" customFormat="1" ht="28" x14ac:dyDescent="0.35">
      <c r="A35" s="27" t="s">
        <v>445</v>
      </c>
      <c r="B35" s="27" t="s">
        <v>370</v>
      </c>
      <c r="C35" s="40"/>
      <c r="D35" s="40"/>
      <c r="E35" s="162">
        <v>2</v>
      </c>
      <c r="F35" s="27">
        <v>1</v>
      </c>
      <c r="G35" s="27">
        <v>1</v>
      </c>
      <c r="H35" s="165">
        <v>0</v>
      </c>
      <c r="I35" s="165">
        <v>0</v>
      </c>
      <c r="J35" s="38" t="s">
        <v>235</v>
      </c>
      <c r="K35" s="27" t="s">
        <v>49</v>
      </c>
      <c r="L35" s="27" t="s">
        <v>50</v>
      </c>
      <c r="M35" s="27"/>
      <c r="N35" s="27" t="s">
        <v>188</v>
      </c>
      <c r="O35" s="27" t="s">
        <v>52</v>
      </c>
    </row>
    <row r="36" spans="1:15" ht="28" x14ac:dyDescent="0.35">
      <c r="A36" s="27" t="s">
        <v>446</v>
      </c>
      <c r="B36" s="27" t="s">
        <v>372</v>
      </c>
      <c r="C36" s="40"/>
      <c r="D36" s="40"/>
      <c r="E36" s="162">
        <v>2</v>
      </c>
      <c r="F36" s="27">
        <v>1</v>
      </c>
      <c r="G36" s="27">
        <v>1</v>
      </c>
      <c r="H36" s="165">
        <v>0</v>
      </c>
      <c r="I36" s="165">
        <v>0</v>
      </c>
      <c r="J36" s="38" t="s">
        <v>66</v>
      </c>
      <c r="K36" s="27" t="s">
        <v>49</v>
      </c>
      <c r="L36" s="27" t="s">
        <v>50</v>
      </c>
      <c r="M36" s="27"/>
      <c r="N36" s="27" t="s">
        <v>188</v>
      </c>
      <c r="O36" s="27" t="s">
        <v>52</v>
      </c>
    </row>
    <row r="37" spans="1:15" ht="28" x14ac:dyDescent="0.35">
      <c r="A37" s="27" t="s">
        <v>373</v>
      </c>
      <c r="B37" s="27" t="s">
        <v>374</v>
      </c>
      <c r="C37" s="40"/>
      <c r="D37" s="40"/>
      <c r="E37" s="162">
        <v>1</v>
      </c>
      <c r="F37" s="27">
        <v>0.5</v>
      </c>
      <c r="G37" s="27">
        <v>0.5</v>
      </c>
      <c r="H37" s="165">
        <v>0</v>
      </c>
      <c r="I37" s="165">
        <v>0</v>
      </c>
      <c r="J37" s="38">
        <v>8</v>
      </c>
      <c r="K37" s="27" t="s">
        <v>49</v>
      </c>
      <c r="L37" s="27" t="s">
        <v>50</v>
      </c>
      <c r="M37" s="27"/>
      <c r="N37" s="27" t="s">
        <v>188</v>
      </c>
      <c r="O37" s="27" t="s">
        <v>52</v>
      </c>
    </row>
    <row r="38" spans="1:15" ht="42" x14ac:dyDescent="0.35">
      <c r="A38" s="27" t="s">
        <v>447</v>
      </c>
      <c r="B38" s="27" t="s">
        <v>448</v>
      </c>
      <c r="C38" s="40"/>
      <c r="D38" s="40"/>
      <c r="E38" s="162">
        <v>2</v>
      </c>
      <c r="F38" s="165">
        <v>0</v>
      </c>
      <c r="G38" s="165">
        <v>0</v>
      </c>
      <c r="H38" s="27">
        <v>1</v>
      </c>
      <c r="I38" s="27">
        <v>1</v>
      </c>
      <c r="J38" s="38" t="s">
        <v>196</v>
      </c>
      <c r="K38" s="27" t="s">
        <v>49</v>
      </c>
      <c r="L38" s="27" t="s">
        <v>50</v>
      </c>
      <c r="M38" s="27"/>
      <c r="N38" s="27" t="s">
        <v>188</v>
      </c>
      <c r="O38" s="27" t="s">
        <v>52</v>
      </c>
    </row>
    <row r="39" spans="1:15" ht="28" x14ac:dyDescent="0.35">
      <c r="A39" s="27" t="s">
        <v>449</v>
      </c>
      <c r="B39" s="27" t="s">
        <v>450</v>
      </c>
      <c r="C39" s="40"/>
      <c r="D39" s="40"/>
      <c r="E39" s="162">
        <v>2</v>
      </c>
      <c r="F39" s="165">
        <v>0</v>
      </c>
      <c r="G39" s="165">
        <v>0</v>
      </c>
      <c r="H39" s="27">
        <v>1</v>
      </c>
      <c r="I39" s="27">
        <v>1</v>
      </c>
      <c r="J39" s="38" t="s">
        <v>218</v>
      </c>
      <c r="K39" s="27" t="s">
        <v>49</v>
      </c>
      <c r="L39" s="27" t="s">
        <v>50</v>
      </c>
      <c r="M39" s="27"/>
      <c r="N39" s="27" t="s">
        <v>188</v>
      </c>
      <c r="O39" s="27" t="s">
        <v>52</v>
      </c>
    </row>
    <row r="40" spans="1:15" ht="28" x14ac:dyDescent="0.35">
      <c r="A40" s="27" t="s">
        <v>451</v>
      </c>
      <c r="B40" s="27" t="s">
        <v>452</v>
      </c>
      <c r="C40" s="40"/>
      <c r="D40" s="40"/>
      <c r="E40" s="162">
        <v>2</v>
      </c>
      <c r="F40" s="165">
        <v>0</v>
      </c>
      <c r="G40" s="165">
        <v>0</v>
      </c>
      <c r="H40" s="27">
        <v>1</v>
      </c>
      <c r="I40" s="27">
        <v>1</v>
      </c>
      <c r="J40" s="38" t="s">
        <v>453</v>
      </c>
      <c r="K40" s="27" t="s">
        <v>49</v>
      </c>
      <c r="L40" s="27" t="s">
        <v>50</v>
      </c>
      <c r="M40" s="27"/>
      <c r="N40" s="27" t="s">
        <v>188</v>
      </c>
      <c r="O40" s="27" t="s">
        <v>52</v>
      </c>
    </row>
    <row r="41" spans="1:15" ht="28" x14ac:dyDescent="0.35">
      <c r="A41" s="43" t="s">
        <v>454</v>
      </c>
      <c r="B41" s="27" t="s">
        <v>455</v>
      </c>
      <c r="C41" s="40"/>
      <c r="D41" s="40"/>
      <c r="E41" s="162">
        <v>1</v>
      </c>
      <c r="F41" s="165">
        <v>0</v>
      </c>
      <c r="G41" s="165">
        <v>0</v>
      </c>
      <c r="H41" s="27">
        <v>0.5</v>
      </c>
      <c r="I41" s="27">
        <v>0.5</v>
      </c>
      <c r="J41" s="38" t="s">
        <v>218</v>
      </c>
      <c r="K41" s="27" t="s">
        <v>49</v>
      </c>
      <c r="L41" s="27" t="s">
        <v>50</v>
      </c>
      <c r="M41" s="27"/>
      <c r="N41" s="27" t="s">
        <v>188</v>
      </c>
      <c r="O41" s="27" t="s">
        <v>52</v>
      </c>
    </row>
    <row r="42" spans="1:15" ht="28" x14ac:dyDescent="0.35">
      <c r="A42" s="43" t="s">
        <v>456</v>
      </c>
      <c r="B42" s="27" t="s">
        <v>457</v>
      </c>
      <c r="C42" s="40"/>
      <c r="D42" s="40"/>
      <c r="E42" s="162">
        <v>2</v>
      </c>
      <c r="F42" s="165">
        <v>0</v>
      </c>
      <c r="G42" s="165">
        <v>0</v>
      </c>
      <c r="H42" s="27">
        <v>1</v>
      </c>
      <c r="I42" s="27">
        <v>1</v>
      </c>
      <c r="J42" s="38">
        <v>16</v>
      </c>
      <c r="K42" s="27" t="s">
        <v>49</v>
      </c>
      <c r="L42" s="27" t="s">
        <v>50</v>
      </c>
      <c r="M42" s="27"/>
      <c r="N42" s="27" t="s">
        <v>188</v>
      </c>
      <c r="O42" s="27" t="s">
        <v>52</v>
      </c>
    </row>
    <row r="43" spans="1:15" ht="28" x14ac:dyDescent="0.35">
      <c r="A43" s="43" t="s">
        <v>458</v>
      </c>
      <c r="B43" s="27" t="s">
        <v>459</v>
      </c>
      <c r="C43" s="40"/>
      <c r="D43" s="40"/>
      <c r="E43" s="162">
        <v>1</v>
      </c>
      <c r="F43" s="165">
        <v>0</v>
      </c>
      <c r="G43" s="165">
        <v>0</v>
      </c>
      <c r="H43" s="27">
        <v>0.5</v>
      </c>
      <c r="I43" s="27">
        <v>0.5</v>
      </c>
      <c r="J43" s="38" t="s">
        <v>218</v>
      </c>
      <c r="K43" s="27" t="s">
        <v>49</v>
      </c>
      <c r="L43" s="27" t="s">
        <v>50</v>
      </c>
      <c r="M43" s="27"/>
      <c r="N43" s="27" t="s">
        <v>188</v>
      </c>
      <c r="O43" s="27" t="s">
        <v>52</v>
      </c>
    </row>
    <row r="44" spans="1:15" ht="28" x14ac:dyDescent="0.35">
      <c r="A44" s="43" t="s">
        <v>460</v>
      </c>
      <c r="B44" s="27" t="s">
        <v>461</v>
      </c>
      <c r="C44" s="40"/>
      <c r="D44" s="40"/>
      <c r="E44" s="162">
        <v>1</v>
      </c>
      <c r="F44" s="165">
        <v>0</v>
      </c>
      <c r="G44" s="165">
        <v>0</v>
      </c>
      <c r="H44" s="27">
        <v>1</v>
      </c>
      <c r="I44" s="27">
        <v>1</v>
      </c>
      <c r="J44" s="38">
        <v>15</v>
      </c>
      <c r="K44" s="27" t="s">
        <v>49</v>
      </c>
      <c r="L44" s="27" t="s">
        <v>50</v>
      </c>
      <c r="M44" s="27"/>
      <c r="N44" s="27" t="s">
        <v>188</v>
      </c>
      <c r="O44" s="27" t="s">
        <v>52</v>
      </c>
    </row>
    <row r="45" spans="1:15" ht="28" x14ac:dyDescent="0.35">
      <c r="A45" s="65" t="s">
        <v>462</v>
      </c>
      <c r="B45" s="123" t="s">
        <v>389</v>
      </c>
      <c r="C45" s="167" t="s">
        <v>146</v>
      </c>
      <c r="D45" s="168"/>
      <c r="E45" s="169">
        <v>1</v>
      </c>
      <c r="F45" s="123">
        <v>0.5</v>
      </c>
      <c r="G45" s="123">
        <v>0.5</v>
      </c>
      <c r="H45" s="123">
        <v>0</v>
      </c>
      <c r="I45" s="123">
        <v>0</v>
      </c>
      <c r="J45" s="123">
        <v>15</v>
      </c>
      <c r="K45" s="123" t="s">
        <v>49</v>
      </c>
      <c r="L45" s="123" t="s">
        <v>50</v>
      </c>
      <c r="M45" s="123"/>
      <c r="N45" s="27" t="s">
        <v>188</v>
      </c>
      <c r="O45" s="27" t="s">
        <v>52</v>
      </c>
    </row>
    <row r="46" spans="1:15" ht="28" x14ac:dyDescent="0.35">
      <c r="A46" s="65" t="s">
        <v>463</v>
      </c>
      <c r="B46" s="123" t="s">
        <v>391</v>
      </c>
      <c r="C46" s="167" t="s">
        <v>392</v>
      </c>
      <c r="D46" s="168"/>
      <c r="E46" s="169">
        <v>1</v>
      </c>
      <c r="F46" s="123">
        <v>0.5</v>
      </c>
      <c r="G46" s="123">
        <v>0.5</v>
      </c>
      <c r="H46" s="123">
        <v>0</v>
      </c>
      <c r="I46" s="123">
        <v>0</v>
      </c>
      <c r="J46" s="123">
        <v>15</v>
      </c>
      <c r="K46" s="123" t="s">
        <v>49</v>
      </c>
      <c r="L46" s="123" t="s">
        <v>50</v>
      </c>
      <c r="M46" s="123"/>
      <c r="N46" s="27" t="s">
        <v>188</v>
      </c>
      <c r="O46" s="27" t="s">
        <v>52</v>
      </c>
    </row>
    <row r="47" spans="1:15" ht="24" customHeight="1" x14ac:dyDescent="0.35">
      <c r="A47" s="170" t="s">
        <v>393</v>
      </c>
      <c r="B47" s="171"/>
      <c r="C47" s="52"/>
      <c r="D47" s="52"/>
      <c r="E47" s="173"/>
      <c r="F47" s="173"/>
      <c r="G47" s="173"/>
      <c r="H47" s="173"/>
      <c r="I47" s="173"/>
      <c r="J47" s="174"/>
      <c r="K47" s="181"/>
      <c r="L47" s="181"/>
      <c r="M47" s="181"/>
      <c r="N47" s="181"/>
    </row>
    <row r="48" spans="1:15" ht="24" customHeight="1" x14ac:dyDescent="0.35">
      <c r="A48" s="175"/>
      <c r="B48" s="173"/>
      <c r="C48" s="52"/>
      <c r="D48" s="52"/>
      <c r="E48" s="173"/>
      <c r="F48" s="173"/>
      <c r="G48" s="173"/>
      <c r="H48" s="173"/>
      <c r="I48" s="173"/>
      <c r="J48" s="174"/>
      <c r="K48" s="181"/>
      <c r="L48" s="181"/>
      <c r="M48" s="181"/>
      <c r="N48" s="181"/>
    </row>
    <row r="49" spans="1:15" ht="24" customHeight="1" x14ac:dyDescent="0.35">
      <c r="A49" s="9" t="s">
        <v>20</v>
      </c>
      <c r="B49" s="9" t="s">
        <v>21</v>
      </c>
      <c r="C49" s="8" t="s">
        <v>22</v>
      </c>
      <c r="D49" s="8" t="s">
        <v>23</v>
      </c>
      <c r="E49" s="8" t="s">
        <v>334</v>
      </c>
      <c r="F49" s="8" t="s">
        <v>335</v>
      </c>
      <c r="G49" s="8"/>
      <c r="H49" s="8"/>
      <c r="I49" s="8"/>
      <c r="J49" s="200" t="s">
        <v>174</v>
      </c>
      <c r="K49" s="8" t="s">
        <v>336</v>
      </c>
      <c r="L49" s="8"/>
      <c r="M49" s="8"/>
      <c r="N49" s="8"/>
      <c r="O49" s="8"/>
    </row>
    <row r="50" spans="1:15" ht="45" customHeight="1" x14ac:dyDescent="0.35">
      <c r="A50" s="9"/>
      <c r="B50" s="9"/>
      <c r="C50" s="8"/>
      <c r="D50" s="8"/>
      <c r="E50" s="8"/>
      <c r="F50" s="29" t="s">
        <v>394</v>
      </c>
      <c r="G50" s="29" t="s">
        <v>395</v>
      </c>
      <c r="H50" s="29" t="s">
        <v>396</v>
      </c>
      <c r="I50" s="29" t="s">
        <v>397</v>
      </c>
      <c r="J50" s="200"/>
      <c r="K50" s="182" t="s">
        <v>182</v>
      </c>
      <c r="L50" s="182" t="s">
        <v>32</v>
      </c>
      <c r="M50" s="183" t="s">
        <v>33</v>
      </c>
      <c r="N50" s="183" t="s">
        <v>34</v>
      </c>
      <c r="O50" s="29" t="s">
        <v>260</v>
      </c>
    </row>
    <row r="51" spans="1:15" x14ac:dyDescent="0.35">
      <c r="A51" s="32" t="s">
        <v>398</v>
      </c>
      <c r="B51" s="32" t="s">
        <v>464</v>
      </c>
      <c r="C51" s="40"/>
      <c r="D51" s="34">
        <v>30</v>
      </c>
      <c r="E51" s="40"/>
      <c r="F51" s="40"/>
      <c r="G51" s="40"/>
      <c r="H51" s="40"/>
      <c r="I51" s="40"/>
      <c r="J51" s="178"/>
      <c r="K51" s="43"/>
      <c r="L51" s="43"/>
      <c r="M51" s="43"/>
      <c r="N51" s="43"/>
      <c r="O51" s="43"/>
    </row>
    <row r="52" spans="1:15" x14ac:dyDescent="0.35">
      <c r="A52" s="36" t="s">
        <v>400</v>
      </c>
      <c r="B52" s="36" t="s">
        <v>465</v>
      </c>
      <c r="C52" s="40"/>
      <c r="D52" s="37">
        <v>5</v>
      </c>
      <c r="E52" s="40"/>
      <c r="F52" s="40"/>
      <c r="G52" s="40"/>
      <c r="H52" s="40"/>
      <c r="I52" s="40"/>
      <c r="J52" s="178"/>
      <c r="K52" s="43"/>
      <c r="L52" s="43"/>
      <c r="M52" s="43"/>
      <c r="N52" s="43"/>
      <c r="O52" s="43"/>
    </row>
    <row r="53" spans="1:15" x14ac:dyDescent="0.35">
      <c r="A53" s="36" t="s">
        <v>401</v>
      </c>
      <c r="B53" s="36" t="s">
        <v>466</v>
      </c>
      <c r="C53" s="40"/>
      <c r="D53" s="37">
        <v>5</v>
      </c>
      <c r="E53" s="40"/>
      <c r="F53" s="40"/>
      <c r="G53" s="40"/>
      <c r="H53" s="40"/>
      <c r="I53" s="40"/>
      <c r="J53" s="178"/>
      <c r="K53" s="43"/>
      <c r="L53" s="43"/>
      <c r="M53" s="43"/>
      <c r="N53" s="43"/>
      <c r="O53" s="43"/>
    </row>
    <row r="54" spans="1:15" x14ac:dyDescent="0.35">
      <c r="A54" s="36" t="s">
        <v>467</v>
      </c>
      <c r="B54" s="36" t="s">
        <v>468</v>
      </c>
      <c r="C54" s="40"/>
      <c r="D54" s="37">
        <v>10</v>
      </c>
      <c r="E54" s="40"/>
      <c r="F54" s="40"/>
      <c r="G54" s="40"/>
      <c r="H54" s="40"/>
      <c r="I54" s="40"/>
      <c r="J54" s="178"/>
      <c r="K54" s="43"/>
      <c r="L54" s="43"/>
      <c r="M54" s="43"/>
      <c r="N54" s="43"/>
      <c r="O54" s="43"/>
    </row>
    <row r="55" spans="1:15" x14ac:dyDescent="0.35">
      <c r="A55" s="36" t="s">
        <v>469</v>
      </c>
      <c r="B55" s="36" t="s">
        <v>470</v>
      </c>
      <c r="C55" s="40"/>
      <c r="D55" s="37">
        <v>10</v>
      </c>
      <c r="E55" s="40"/>
      <c r="F55" s="40"/>
      <c r="G55" s="40"/>
      <c r="H55" s="40"/>
      <c r="I55" s="40"/>
      <c r="J55" s="178"/>
      <c r="K55" s="43"/>
      <c r="L55" s="43"/>
      <c r="M55" s="43"/>
      <c r="N55" s="43"/>
      <c r="O55" s="43"/>
    </row>
    <row r="56" spans="1:15" x14ac:dyDescent="0.35">
      <c r="A56" s="51" t="s">
        <v>405</v>
      </c>
      <c r="B56" s="51" t="s">
        <v>406</v>
      </c>
      <c r="C56" s="40"/>
      <c r="D56" s="40"/>
      <c r="E56" s="162">
        <v>14</v>
      </c>
      <c r="F56" s="27">
        <v>2</v>
      </c>
      <c r="G56" s="27">
        <v>2</v>
      </c>
      <c r="H56" s="27">
        <v>5</v>
      </c>
      <c r="I56" s="27">
        <v>5</v>
      </c>
      <c r="J56" s="162"/>
      <c r="K56" s="43"/>
      <c r="L56" s="43"/>
      <c r="M56" s="43"/>
      <c r="N56" s="43"/>
      <c r="O56" s="43"/>
    </row>
    <row r="57" spans="1:15" s="17" customFormat="1" ht="28" x14ac:dyDescent="0.35">
      <c r="A57" s="51" t="s">
        <v>353</v>
      </c>
      <c r="B57" s="51" t="s">
        <v>407</v>
      </c>
      <c r="C57" s="40"/>
      <c r="D57" s="40"/>
      <c r="E57" s="162">
        <v>3</v>
      </c>
      <c r="F57" s="165">
        <v>0</v>
      </c>
      <c r="G57" s="165">
        <v>0</v>
      </c>
      <c r="H57" s="38">
        <v>1.5</v>
      </c>
      <c r="I57" s="38">
        <v>1.5</v>
      </c>
      <c r="J57" s="38">
        <v>20</v>
      </c>
      <c r="K57" s="122" t="s">
        <v>49</v>
      </c>
      <c r="L57" s="122" t="s">
        <v>50</v>
      </c>
      <c r="M57" s="122"/>
      <c r="N57" s="122" t="s">
        <v>188</v>
      </c>
      <c r="O57" s="27" t="s">
        <v>52</v>
      </c>
    </row>
    <row r="58" spans="1:15" s="17" customFormat="1" ht="28" x14ac:dyDescent="0.35">
      <c r="A58" s="27" t="s">
        <v>408</v>
      </c>
      <c r="B58" s="27" t="s">
        <v>409</v>
      </c>
      <c r="C58" s="40"/>
      <c r="D58" s="40"/>
      <c r="E58" s="162">
        <v>4</v>
      </c>
      <c r="F58" s="27">
        <v>2.5</v>
      </c>
      <c r="G58" s="27">
        <v>1.5</v>
      </c>
      <c r="H58" s="27"/>
      <c r="I58" s="27"/>
      <c r="J58" s="38">
        <v>15</v>
      </c>
      <c r="K58" s="27" t="s">
        <v>49</v>
      </c>
      <c r="L58" s="27" t="s">
        <v>50</v>
      </c>
      <c r="M58" s="27"/>
      <c r="N58" s="122" t="s">
        <v>188</v>
      </c>
      <c r="O58" s="27" t="s">
        <v>52</v>
      </c>
    </row>
    <row r="59" spans="1:15" s="17" customFormat="1" ht="28" x14ac:dyDescent="0.35">
      <c r="A59" s="27" t="s">
        <v>410</v>
      </c>
      <c r="B59" s="27" t="s">
        <v>411</v>
      </c>
      <c r="C59" s="60"/>
      <c r="D59" s="60"/>
      <c r="E59" s="162">
        <v>3</v>
      </c>
      <c r="F59" s="27">
        <v>1</v>
      </c>
      <c r="G59" s="27">
        <v>2</v>
      </c>
      <c r="H59" s="165">
        <v>0</v>
      </c>
      <c r="I59" s="165">
        <v>0</v>
      </c>
      <c r="J59" s="38" t="s">
        <v>412</v>
      </c>
      <c r="K59" s="27" t="s">
        <v>49</v>
      </c>
      <c r="L59" s="27" t="s">
        <v>50</v>
      </c>
      <c r="M59" s="27"/>
      <c r="N59" s="122" t="s">
        <v>188</v>
      </c>
      <c r="O59" s="27" t="s">
        <v>52</v>
      </c>
    </row>
    <row r="60" spans="1:15" ht="28" x14ac:dyDescent="0.35">
      <c r="A60" s="27" t="s">
        <v>471</v>
      </c>
      <c r="B60" s="27" t="s">
        <v>472</v>
      </c>
      <c r="C60" s="43"/>
      <c r="D60" s="43"/>
      <c r="E60" s="162">
        <v>2</v>
      </c>
      <c r="F60" s="165">
        <v>0</v>
      </c>
      <c r="G60" s="165">
        <v>0</v>
      </c>
      <c r="H60" s="27">
        <v>1</v>
      </c>
      <c r="I60" s="27">
        <v>1</v>
      </c>
      <c r="J60" s="38" t="s">
        <v>417</v>
      </c>
      <c r="K60" s="27" t="s">
        <v>49</v>
      </c>
      <c r="L60" s="27" t="s">
        <v>50</v>
      </c>
      <c r="M60" s="27"/>
      <c r="N60" s="122" t="s">
        <v>188</v>
      </c>
      <c r="O60" s="27" t="s">
        <v>52</v>
      </c>
    </row>
    <row r="61" spans="1:15" ht="28" x14ac:dyDescent="0.35">
      <c r="A61" s="27" t="s">
        <v>473</v>
      </c>
      <c r="B61" s="27" t="s">
        <v>474</v>
      </c>
      <c r="C61" s="43"/>
      <c r="D61" s="43"/>
      <c r="E61" s="162">
        <v>2.5</v>
      </c>
      <c r="F61" s="27">
        <v>0</v>
      </c>
      <c r="G61" s="27">
        <v>0</v>
      </c>
      <c r="H61" s="27">
        <v>1.5</v>
      </c>
      <c r="I61" s="27">
        <v>1</v>
      </c>
      <c r="J61" s="38">
        <v>10</v>
      </c>
      <c r="K61" s="27" t="s">
        <v>49</v>
      </c>
      <c r="L61" s="27" t="s">
        <v>50</v>
      </c>
      <c r="M61" s="27"/>
      <c r="N61" s="122" t="s">
        <v>188</v>
      </c>
      <c r="O61" s="27" t="s">
        <v>52</v>
      </c>
    </row>
    <row r="62" spans="1:15" ht="28" x14ac:dyDescent="0.35">
      <c r="A62" s="65" t="s">
        <v>418</v>
      </c>
      <c r="B62" s="123"/>
      <c r="C62" s="167" t="s">
        <v>392</v>
      </c>
      <c r="D62" s="168"/>
      <c r="E62" s="169">
        <v>1.5</v>
      </c>
      <c r="F62" s="123">
        <v>0.75</v>
      </c>
      <c r="G62" s="123">
        <v>0.75</v>
      </c>
      <c r="H62" s="123">
        <v>0</v>
      </c>
      <c r="I62" s="123">
        <v>0</v>
      </c>
      <c r="J62" s="123">
        <v>12</v>
      </c>
      <c r="K62" s="65" t="s">
        <v>49</v>
      </c>
      <c r="L62" s="65" t="s">
        <v>50</v>
      </c>
      <c r="M62" s="65"/>
      <c r="N62" s="122" t="s">
        <v>188</v>
      </c>
      <c r="O62" s="27" t="s">
        <v>52</v>
      </c>
    </row>
    <row r="65" spans="1:13" ht="14.4" customHeight="1" x14ac:dyDescent="0.35">
      <c r="A65" s="211" t="s">
        <v>419</v>
      </c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</row>
    <row r="66" spans="1:13" ht="56" x14ac:dyDescent="0.35">
      <c r="A66" s="15" t="s">
        <v>420</v>
      </c>
    </row>
  </sheetData>
  <mergeCells count="25">
    <mergeCell ref="F49:I49"/>
    <mergeCell ref="J49:J50"/>
    <mergeCell ref="K49:O49"/>
    <mergeCell ref="A65:M65"/>
    <mergeCell ref="A49:A50"/>
    <mergeCell ref="B49:B50"/>
    <mergeCell ref="C49:C50"/>
    <mergeCell ref="D49:D50"/>
    <mergeCell ref="E49:E50"/>
    <mergeCell ref="D20:D21"/>
    <mergeCell ref="E20:E21"/>
    <mergeCell ref="F20:I20"/>
    <mergeCell ref="J20:J21"/>
    <mergeCell ref="K20:O20"/>
    <mergeCell ref="A17:A18"/>
    <mergeCell ref="C17:C18"/>
    <mergeCell ref="A20:A21"/>
    <mergeCell ref="B20:B21"/>
    <mergeCell ref="C20:C21"/>
    <mergeCell ref="A11:A12"/>
    <mergeCell ref="C11:C12"/>
    <mergeCell ref="A13:A14"/>
    <mergeCell ref="C13:C14"/>
    <mergeCell ref="A15:A16"/>
    <mergeCell ref="C15:C1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60"/>
  <sheetViews>
    <sheetView zoomScale="75" zoomScaleNormal="75" workbookViewId="0">
      <selection activeCell="A55" sqref="A55"/>
    </sheetView>
  </sheetViews>
  <sheetFormatPr baseColWidth="10" defaultColWidth="12.54296875" defaultRowHeight="14.5" x14ac:dyDescent="0.35"/>
  <cols>
    <col min="1" max="1" width="45.54296875" style="15" customWidth="1"/>
    <col min="2" max="2" width="13" style="15" customWidth="1"/>
    <col min="3" max="3" width="13.6328125" style="15" customWidth="1"/>
    <col min="4" max="4" width="12.08984375" style="15" customWidth="1"/>
    <col min="5" max="5" width="13.26953125" style="15" customWidth="1"/>
    <col min="6" max="9" width="11.7265625" style="15" customWidth="1"/>
    <col min="10" max="10" width="15.08984375" style="15" customWidth="1"/>
    <col min="11" max="14" width="12.6328125" style="15"/>
    <col min="15" max="15" width="16.1796875" style="15" customWidth="1"/>
    <col min="16" max="1024" width="12.6328125" style="15"/>
  </cols>
  <sheetData>
    <row r="1" spans="1:4" s="17" customFormat="1" ht="14" x14ac:dyDescent="0.35">
      <c r="A1" s="16" t="s">
        <v>321</v>
      </c>
    </row>
    <row r="2" spans="1:4" s="17" customFormat="1" ht="14" x14ac:dyDescent="0.35">
      <c r="A2" s="16"/>
      <c r="B2" s="16"/>
      <c r="C2" s="16"/>
      <c r="D2" s="16"/>
    </row>
    <row r="3" spans="1:4" s="17" customFormat="1" ht="14" x14ac:dyDescent="0.35">
      <c r="A3" s="18" t="s">
        <v>1</v>
      </c>
      <c r="B3" s="16"/>
      <c r="C3" s="16"/>
    </row>
    <row r="4" spans="1:4" s="17" customFormat="1" ht="14" x14ac:dyDescent="0.35">
      <c r="A4" s="19" t="s">
        <v>2</v>
      </c>
      <c r="B4" s="16"/>
      <c r="C4" s="16"/>
    </row>
    <row r="5" spans="1:4" s="17" customFormat="1" ht="14" x14ac:dyDescent="0.35">
      <c r="A5" s="19" t="s">
        <v>475</v>
      </c>
      <c r="B5" s="16"/>
      <c r="C5" s="16"/>
    </row>
    <row r="6" spans="1:4" s="17" customFormat="1" ht="14" x14ac:dyDescent="0.35">
      <c r="A6" s="19" t="s">
        <v>3</v>
      </c>
      <c r="B6" s="16"/>
      <c r="C6" s="16"/>
    </row>
    <row r="7" spans="1:4" s="17" customFormat="1" ht="14" x14ac:dyDescent="0.35">
      <c r="A7" s="20" t="s">
        <v>4</v>
      </c>
      <c r="B7" s="20" t="s">
        <v>5</v>
      </c>
      <c r="C7" s="16"/>
      <c r="D7" s="16"/>
    </row>
    <row r="8" spans="1:4" s="17" customFormat="1" ht="14" x14ac:dyDescent="0.35">
      <c r="A8" s="20" t="s">
        <v>6</v>
      </c>
      <c r="B8" s="20">
        <v>510</v>
      </c>
      <c r="C8" s="16"/>
      <c r="D8" s="16"/>
    </row>
    <row r="9" spans="1:4" s="17" customFormat="1" ht="14" x14ac:dyDescent="0.35">
      <c r="A9" s="20" t="s">
        <v>7</v>
      </c>
      <c r="B9" s="20" t="s">
        <v>476</v>
      </c>
      <c r="C9" s="16"/>
      <c r="D9" s="16"/>
    </row>
    <row r="10" spans="1:4" s="17" customFormat="1" ht="14" x14ac:dyDescent="0.35">
      <c r="A10" s="25" t="s">
        <v>9</v>
      </c>
      <c r="B10" s="20">
        <v>500</v>
      </c>
      <c r="C10" s="16"/>
      <c r="D10" s="16"/>
    </row>
    <row r="11" spans="1:4" s="17" customFormat="1" ht="17.25" customHeight="1" x14ac:dyDescent="0.35">
      <c r="A11" s="11" t="s">
        <v>10</v>
      </c>
      <c r="B11" s="26" t="s">
        <v>477</v>
      </c>
      <c r="C11" s="10" t="s">
        <v>12</v>
      </c>
    </row>
    <row r="12" spans="1:4" s="17" customFormat="1" ht="24.75" customHeight="1" x14ac:dyDescent="0.35">
      <c r="A12" s="11"/>
      <c r="B12" s="26" t="s">
        <v>478</v>
      </c>
      <c r="C12" s="10"/>
    </row>
    <row r="13" spans="1:4" s="17" customFormat="1" ht="13.75" customHeight="1" x14ac:dyDescent="0.35">
      <c r="A13" s="11" t="s">
        <v>14</v>
      </c>
      <c r="B13" s="26" t="s">
        <v>479</v>
      </c>
      <c r="C13" s="10" t="s">
        <v>12</v>
      </c>
    </row>
    <row r="14" spans="1:4" ht="22.5" customHeight="1" x14ac:dyDescent="0.35">
      <c r="A14" s="11"/>
      <c r="B14" s="26" t="s">
        <v>480</v>
      </c>
      <c r="C14" s="10"/>
      <c r="D14" s="17"/>
    </row>
    <row r="15" spans="1:4" ht="13.75" customHeight="1" x14ac:dyDescent="0.35">
      <c r="A15" s="11" t="s">
        <v>481</v>
      </c>
      <c r="B15" s="26" t="s">
        <v>482</v>
      </c>
      <c r="C15" s="10" t="s">
        <v>12</v>
      </c>
      <c r="D15" s="17"/>
    </row>
    <row r="16" spans="1:4" ht="20.25" customHeight="1" x14ac:dyDescent="0.35">
      <c r="A16" s="11"/>
      <c r="B16" s="26" t="s">
        <v>483</v>
      </c>
      <c r="C16" s="10"/>
      <c r="D16" s="17"/>
    </row>
    <row r="17" spans="1:15" ht="20.25" customHeight="1" x14ac:dyDescent="0.35">
      <c r="A17" s="11" t="s">
        <v>484</v>
      </c>
      <c r="B17" s="26" t="s">
        <v>485</v>
      </c>
      <c r="C17" s="10" t="s">
        <v>12</v>
      </c>
      <c r="D17" s="17"/>
    </row>
    <row r="18" spans="1:15" ht="17.25" customHeight="1" x14ac:dyDescent="0.35">
      <c r="A18" s="11"/>
      <c r="B18" s="26" t="s">
        <v>486</v>
      </c>
      <c r="C18" s="10"/>
      <c r="D18" s="17"/>
    </row>
    <row r="19" spans="1:15" ht="44.65" customHeight="1" x14ac:dyDescent="0.35">
      <c r="A19" s="184" t="s">
        <v>487</v>
      </c>
      <c r="B19" s="185"/>
      <c r="C19" s="186"/>
      <c r="D19" s="186"/>
      <c r="E19" s="186"/>
      <c r="F19" s="187"/>
      <c r="G19" s="188"/>
    </row>
    <row r="20" spans="1:15" ht="30" customHeight="1" x14ac:dyDescent="0.35">
      <c r="A20" s="9" t="s">
        <v>20</v>
      </c>
      <c r="B20" s="214" t="s">
        <v>21</v>
      </c>
      <c r="C20" s="8" t="s">
        <v>22</v>
      </c>
      <c r="D20" s="8" t="s">
        <v>23</v>
      </c>
      <c r="E20" s="8" t="s">
        <v>334</v>
      </c>
      <c r="F20" s="8" t="s">
        <v>335</v>
      </c>
      <c r="G20" s="8"/>
      <c r="H20" s="8"/>
      <c r="I20" s="8"/>
      <c r="J20" s="200" t="s">
        <v>174</v>
      </c>
      <c r="K20" s="8" t="s">
        <v>336</v>
      </c>
      <c r="L20" s="8"/>
      <c r="M20" s="8"/>
      <c r="N20" s="8"/>
      <c r="O20" s="8"/>
    </row>
    <row r="21" spans="1:15" ht="53.25" customHeight="1" x14ac:dyDescent="0.35">
      <c r="A21" s="9"/>
      <c r="B21" s="214"/>
      <c r="C21" s="8"/>
      <c r="D21" s="8"/>
      <c r="E21" s="8"/>
      <c r="F21" s="29" t="s">
        <v>337</v>
      </c>
      <c r="G21" s="29" t="s">
        <v>338</v>
      </c>
      <c r="H21" s="29" t="s">
        <v>339</v>
      </c>
      <c r="I21" s="29" t="s">
        <v>340</v>
      </c>
      <c r="J21" s="200"/>
      <c r="K21" s="56" t="s">
        <v>433</v>
      </c>
      <c r="L21" s="56" t="s">
        <v>32</v>
      </c>
      <c r="M21" s="56" t="s">
        <v>33</v>
      </c>
      <c r="N21" s="56" t="s">
        <v>34</v>
      </c>
      <c r="O21" s="29" t="s">
        <v>260</v>
      </c>
    </row>
    <row r="22" spans="1:15" s="17" customFormat="1" ht="23.25" customHeight="1" x14ac:dyDescent="0.35">
      <c r="A22" s="32" t="s">
        <v>341</v>
      </c>
      <c r="B22" s="32" t="s">
        <v>488</v>
      </c>
      <c r="C22" s="19"/>
      <c r="D22" s="159">
        <v>30</v>
      </c>
      <c r="E22" s="160"/>
      <c r="F22" s="160"/>
      <c r="G22" s="160"/>
      <c r="H22" s="160"/>
      <c r="I22" s="160"/>
      <c r="J22" s="27"/>
      <c r="K22" s="27"/>
      <c r="L22" s="27"/>
      <c r="M22" s="27"/>
      <c r="N22" s="27"/>
      <c r="O22" s="27"/>
    </row>
    <row r="23" spans="1:15" s="17" customFormat="1" ht="14" x14ac:dyDescent="0.35">
      <c r="A23" s="36" t="s">
        <v>343</v>
      </c>
      <c r="B23" s="36" t="s">
        <v>489</v>
      </c>
      <c r="C23" s="19"/>
      <c r="D23" s="34">
        <v>8</v>
      </c>
      <c r="E23" s="19"/>
      <c r="F23" s="19"/>
      <c r="G23" s="19"/>
      <c r="H23" s="19"/>
      <c r="I23" s="19"/>
      <c r="J23" s="27"/>
      <c r="K23" s="27"/>
      <c r="L23" s="27"/>
      <c r="M23" s="27"/>
      <c r="N23" s="27"/>
      <c r="O23" s="27"/>
    </row>
    <row r="24" spans="1:15" s="17" customFormat="1" ht="14" x14ac:dyDescent="0.35">
      <c r="A24" s="36" t="s">
        <v>345</v>
      </c>
      <c r="B24" s="36" t="s">
        <v>490</v>
      </c>
      <c r="C24" s="19"/>
      <c r="D24" s="34">
        <v>8</v>
      </c>
      <c r="E24" s="19"/>
      <c r="F24" s="19"/>
      <c r="G24" s="19"/>
      <c r="H24" s="19"/>
      <c r="I24" s="19"/>
      <c r="J24" s="27"/>
      <c r="K24" s="27"/>
      <c r="L24" s="27"/>
      <c r="M24" s="27"/>
      <c r="N24" s="27"/>
      <c r="O24" s="27"/>
    </row>
    <row r="25" spans="1:15" s="17" customFormat="1" ht="28" x14ac:dyDescent="0.35">
      <c r="A25" s="36" t="s">
        <v>491</v>
      </c>
      <c r="B25" s="36" t="s">
        <v>492</v>
      </c>
      <c r="C25" s="19"/>
      <c r="D25" s="34">
        <v>7</v>
      </c>
      <c r="E25" s="19"/>
      <c r="F25" s="19"/>
      <c r="G25" s="19"/>
      <c r="H25" s="19"/>
      <c r="I25" s="19"/>
      <c r="J25" s="27"/>
      <c r="K25" s="27"/>
      <c r="L25" s="27"/>
      <c r="M25" s="27"/>
      <c r="N25" s="27"/>
      <c r="O25" s="27"/>
    </row>
    <row r="26" spans="1:15" s="17" customFormat="1" ht="14" x14ac:dyDescent="0.35">
      <c r="A26" s="36" t="s">
        <v>493</v>
      </c>
      <c r="B26" s="36" t="s">
        <v>494</v>
      </c>
      <c r="C26" s="19"/>
      <c r="D26" s="34">
        <v>7</v>
      </c>
      <c r="E26" s="19"/>
      <c r="F26" s="19"/>
      <c r="G26" s="19"/>
      <c r="H26" s="19"/>
      <c r="I26" s="19"/>
      <c r="J26" s="27"/>
      <c r="K26" s="27"/>
      <c r="L26" s="27"/>
      <c r="M26" s="27"/>
      <c r="N26" s="27"/>
      <c r="O26" s="27"/>
    </row>
    <row r="27" spans="1:15" s="17" customFormat="1" ht="27" customHeight="1" x14ac:dyDescent="0.35">
      <c r="A27" s="51" t="s">
        <v>495</v>
      </c>
      <c r="B27" s="51" t="s">
        <v>496</v>
      </c>
      <c r="C27" s="19"/>
      <c r="D27" s="19"/>
      <c r="E27" s="19"/>
      <c r="F27" s="19"/>
      <c r="G27" s="19"/>
      <c r="H27" s="19"/>
      <c r="I27" s="189"/>
      <c r="J27" s="27"/>
      <c r="K27" s="10" t="s">
        <v>497</v>
      </c>
      <c r="L27" s="10"/>
      <c r="M27" s="10"/>
      <c r="N27" s="10"/>
      <c r="O27" s="27" t="s">
        <v>52</v>
      </c>
    </row>
    <row r="28" spans="1:15" s="17" customFormat="1" ht="14.4" customHeight="1" x14ac:dyDescent="0.35">
      <c r="A28" s="51" t="s">
        <v>353</v>
      </c>
      <c r="B28" s="51" t="s">
        <v>498</v>
      </c>
      <c r="C28" s="19"/>
      <c r="D28" s="19"/>
      <c r="E28" s="19"/>
      <c r="F28" s="19"/>
      <c r="G28" s="19"/>
      <c r="H28" s="19"/>
      <c r="I28" s="189"/>
      <c r="J28" s="27"/>
      <c r="K28" s="10" t="s">
        <v>355</v>
      </c>
      <c r="L28" s="10"/>
      <c r="M28" s="10"/>
      <c r="N28" s="10"/>
      <c r="O28" s="27"/>
    </row>
    <row r="29" spans="1:15" s="17" customFormat="1" ht="14.25" customHeight="1" x14ac:dyDescent="0.35">
      <c r="A29" s="27" t="s">
        <v>499</v>
      </c>
      <c r="B29" s="27" t="s">
        <v>500</v>
      </c>
      <c r="C29" s="60"/>
      <c r="D29" s="60"/>
      <c r="E29" s="165"/>
      <c r="F29" s="60"/>
      <c r="G29" s="43"/>
      <c r="H29" s="43"/>
      <c r="I29" s="190"/>
      <c r="J29" s="27"/>
      <c r="K29" s="10" t="s">
        <v>497</v>
      </c>
      <c r="L29" s="10"/>
      <c r="M29" s="10"/>
      <c r="N29" s="10"/>
      <c r="O29" s="27" t="s">
        <v>52</v>
      </c>
    </row>
    <row r="30" spans="1:15" ht="27" customHeight="1" x14ac:dyDescent="0.35">
      <c r="A30" s="27" t="s">
        <v>358</v>
      </c>
      <c r="B30" s="27" t="s">
        <v>501</v>
      </c>
      <c r="C30" s="40"/>
      <c r="D30" s="40"/>
      <c r="E30" s="27"/>
      <c r="F30" s="40"/>
      <c r="G30" s="43"/>
      <c r="H30" s="43"/>
      <c r="I30" s="191"/>
      <c r="J30" s="43"/>
      <c r="K30" s="10" t="s">
        <v>497</v>
      </c>
      <c r="L30" s="10"/>
      <c r="M30" s="10"/>
      <c r="N30" s="10"/>
      <c r="O30" s="27" t="s">
        <v>52</v>
      </c>
    </row>
    <row r="31" spans="1:15" s="17" customFormat="1" ht="27" customHeight="1" x14ac:dyDescent="0.35">
      <c r="A31" s="27" t="s">
        <v>361</v>
      </c>
      <c r="B31" s="27" t="s">
        <v>502</v>
      </c>
      <c r="C31" s="60"/>
      <c r="D31" s="60"/>
      <c r="E31" s="165"/>
      <c r="F31" s="60"/>
      <c r="G31" s="43"/>
      <c r="H31" s="43"/>
      <c r="I31" s="190"/>
      <c r="J31" s="27"/>
      <c r="K31" s="10" t="s">
        <v>497</v>
      </c>
      <c r="L31" s="10"/>
      <c r="M31" s="10"/>
      <c r="N31" s="10"/>
      <c r="O31" s="27" t="s">
        <v>52</v>
      </c>
    </row>
    <row r="32" spans="1:15" s="17" customFormat="1" ht="27" customHeight="1" x14ac:dyDescent="0.35">
      <c r="A32" s="27" t="s">
        <v>503</v>
      </c>
      <c r="B32" s="27" t="s">
        <v>504</v>
      </c>
      <c r="C32" s="60"/>
      <c r="D32" s="60"/>
      <c r="E32" s="165"/>
      <c r="F32" s="60"/>
      <c r="G32" s="43"/>
      <c r="H32" s="43"/>
      <c r="I32" s="190"/>
      <c r="J32" s="27"/>
      <c r="K32" s="10" t="s">
        <v>497</v>
      </c>
      <c r="L32" s="10"/>
      <c r="M32" s="10"/>
      <c r="N32" s="10"/>
      <c r="O32" s="27" t="s">
        <v>52</v>
      </c>
    </row>
    <row r="33" spans="1:15" s="17" customFormat="1" ht="14.25" customHeight="1" x14ac:dyDescent="0.35">
      <c r="A33" s="27" t="s">
        <v>505</v>
      </c>
      <c r="B33" s="27" t="s">
        <v>506</v>
      </c>
      <c r="C33" s="40"/>
      <c r="D33" s="40"/>
      <c r="E33" s="27"/>
      <c r="F33" s="40"/>
      <c r="G33" s="43"/>
      <c r="H33" s="43"/>
      <c r="I33" s="191"/>
      <c r="J33" s="27"/>
      <c r="K33" s="10" t="s">
        <v>497</v>
      </c>
      <c r="L33" s="10"/>
      <c r="M33" s="10"/>
      <c r="N33" s="10"/>
      <c r="O33" s="27" t="s">
        <v>52</v>
      </c>
    </row>
    <row r="34" spans="1:15" s="17" customFormat="1" ht="14.25" customHeight="1" x14ac:dyDescent="0.35">
      <c r="A34" s="27" t="s">
        <v>507</v>
      </c>
      <c r="B34" s="27" t="s">
        <v>508</v>
      </c>
      <c r="C34" s="40"/>
      <c r="D34" s="40"/>
      <c r="E34" s="27"/>
      <c r="F34" s="40"/>
      <c r="G34" s="43"/>
      <c r="H34" s="43"/>
      <c r="I34" s="191"/>
      <c r="J34" s="27"/>
      <c r="K34" s="10" t="s">
        <v>497</v>
      </c>
      <c r="L34" s="10"/>
      <c r="M34" s="10"/>
      <c r="N34" s="10"/>
      <c r="O34" s="27" t="s">
        <v>52</v>
      </c>
    </row>
    <row r="35" spans="1:15" s="17" customFormat="1" ht="14.25" customHeight="1" x14ac:dyDescent="0.35">
      <c r="A35" s="27" t="s">
        <v>509</v>
      </c>
      <c r="B35" s="27" t="s">
        <v>510</v>
      </c>
      <c r="C35" s="40"/>
      <c r="D35" s="40"/>
      <c r="E35" s="27"/>
      <c r="F35" s="40"/>
      <c r="G35" s="43"/>
      <c r="H35" s="43"/>
      <c r="I35" s="191"/>
      <c r="J35" s="27"/>
      <c r="K35" s="10" t="s">
        <v>497</v>
      </c>
      <c r="L35" s="10"/>
      <c r="M35" s="10"/>
      <c r="N35" s="10"/>
      <c r="O35" s="27" t="s">
        <v>52</v>
      </c>
    </row>
    <row r="36" spans="1:15" ht="27" customHeight="1" x14ac:dyDescent="0.35">
      <c r="A36" s="27" t="s">
        <v>511</v>
      </c>
      <c r="B36" s="27" t="s">
        <v>512</v>
      </c>
      <c r="C36" s="40"/>
      <c r="D36" s="40"/>
      <c r="E36" s="27"/>
      <c r="F36" s="40"/>
      <c r="G36" s="43"/>
      <c r="H36" s="43"/>
      <c r="I36" s="191"/>
      <c r="J36" s="43"/>
      <c r="K36" s="10" t="s">
        <v>497</v>
      </c>
      <c r="L36" s="10"/>
      <c r="M36" s="10"/>
      <c r="N36" s="10"/>
      <c r="O36" s="27" t="s">
        <v>52</v>
      </c>
    </row>
    <row r="37" spans="1:15" ht="27" customHeight="1" x14ac:dyDescent="0.35">
      <c r="A37" s="27" t="s">
        <v>513</v>
      </c>
      <c r="B37" s="27" t="s">
        <v>514</v>
      </c>
      <c r="C37" s="40"/>
      <c r="D37" s="40"/>
      <c r="E37" s="27"/>
      <c r="F37" s="40"/>
      <c r="G37" s="43"/>
      <c r="H37" s="43"/>
      <c r="I37" s="192"/>
      <c r="J37" s="43"/>
      <c r="K37" s="10" t="s">
        <v>497</v>
      </c>
      <c r="L37" s="10"/>
      <c r="M37" s="10"/>
      <c r="N37" s="10"/>
      <c r="O37" s="27" t="s">
        <v>52</v>
      </c>
    </row>
    <row r="38" spans="1:15" ht="27" customHeight="1" x14ac:dyDescent="0.35">
      <c r="A38" s="43" t="s">
        <v>515</v>
      </c>
      <c r="B38" s="27" t="s">
        <v>516</v>
      </c>
      <c r="C38" s="40"/>
      <c r="D38" s="40"/>
      <c r="E38" s="40"/>
      <c r="F38" s="40"/>
      <c r="G38" s="40"/>
      <c r="H38" s="40"/>
      <c r="I38" s="191"/>
      <c r="J38" s="43"/>
      <c r="K38" s="10" t="s">
        <v>497</v>
      </c>
      <c r="L38" s="10"/>
      <c r="M38" s="10"/>
      <c r="N38" s="10"/>
      <c r="O38" s="27" t="s">
        <v>52</v>
      </c>
    </row>
    <row r="39" spans="1:15" ht="14.25" customHeight="1" x14ac:dyDescent="0.35">
      <c r="A39" s="27" t="s">
        <v>517</v>
      </c>
      <c r="B39" s="27" t="s">
        <v>518</v>
      </c>
      <c r="C39" s="40"/>
      <c r="D39" s="40"/>
      <c r="E39" s="40"/>
      <c r="F39" s="40"/>
      <c r="G39" s="40"/>
      <c r="H39" s="40"/>
      <c r="I39" s="191"/>
      <c r="J39" s="43"/>
      <c r="K39" s="10" t="s">
        <v>497</v>
      </c>
      <c r="L39" s="10"/>
      <c r="M39" s="10"/>
      <c r="N39" s="10"/>
      <c r="O39" s="27" t="s">
        <v>52</v>
      </c>
    </row>
    <row r="40" spans="1:15" ht="27" customHeight="1" x14ac:dyDescent="0.35">
      <c r="A40" s="27" t="s">
        <v>519</v>
      </c>
      <c r="B40" s="27" t="s">
        <v>520</v>
      </c>
      <c r="C40" s="40"/>
      <c r="D40" s="40"/>
      <c r="E40" s="40"/>
      <c r="F40" s="40"/>
      <c r="G40" s="40"/>
      <c r="H40" s="40"/>
      <c r="I40" s="191"/>
      <c r="J40" s="43"/>
      <c r="K40" s="10" t="s">
        <v>497</v>
      </c>
      <c r="L40" s="10"/>
      <c r="M40" s="10"/>
      <c r="N40" s="10"/>
      <c r="O40" s="27" t="s">
        <v>52</v>
      </c>
    </row>
    <row r="41" spans="1:15" ht="14.25" customHeight="1" x14ac:dyDescent="0.35">
      <c r="A41" s="43" t="s">
        <v>521</v>
      </c>
      <c r="B41" s="27" t="s">
        <v>522</v>
      </c>
      <c r="C41" s="40"/>
      <c r="D41" s="40"/>
      <c r="E41" s="40"/>
      <c r="F41" s="40"/>
      <c r="G41" s="40"/>
      <c r="H41" s="40"/>
      <c r="I41" s="191"/>
      <c r="J41" s="43"/>
      <c r="K41" s="10" t="s">
        <v>497</v>
      </c>
      <c r="L41" s="10"/>
      <c r="M41" s="10"/>
      <c r="N41" s="10"/>
      <c r="O41" s="27" t="s">
        <v>52</v>
      </c>
    </row>
    <row r="42" spans="1:15" ht="14.25" customHeight="1" x14ac:dyDescent="0.35">
      <c r="A42" s="27" t="s">
        <v>523</v>
      </c>
      <c r="B42" s="27" t="s">
        <v>524</v>
      </c>
      <c r="C42" s="40"/>
      <c r="D42" s="40"/>
      <c r="E42" s="40"/>
      <c r="F42" s="40"/>
      <c r="G42" s="40"/>
      <c r="H42" s="40"/>
      <c r="I42" s="191"/>
      <c r="J42" s="43"/>
      <c r="K42" s="10" t="s">
        <v>497</v>
      </c>
      <c r="L42" s="10"/>
      <c r="M42" s="10"/>
      <c r="N42" s="10"/>
      <c r="O42" s="27" t="s">
        <v>52</v>
      </c>
    </row>
    <row r="43" spans="1:15" ht="14.25" customHeight="1" x14ac:dyDescent="0.35">
      <c r="A43" s="43" t="s">
        <v>525</v>
      </c>
      <c r="B43" s="27" t="s">
        <v>526</v>
      </c>
      <c r="C43" s="40"/>
      <c r="D43" s="40"/>
      <c r="E43" s="40"/>
      <c r="F43" s="40"/>
      <c r="G43" s="40"/>
      <c r="H43" s="40"/>
      <c r="I43" s="191"/>
      <c r="J43" s="43"/>
      <c r="K43" s="10" t="s">
        <v>497</v>
      </c>
      <c r="L43" s="10"/>
      <c r="M43" s="10"/>
      <c r="N43" s="10"/>
      <c r="O43" s="27" t="s">
        <v>52</v>
      </c>
    </row>
    <row r="44" spans="1:15" ht="27" customHeight="1" x14ac:dyDescent="0.35">
      <c r="A44" s="193" t="s">
        <v>462</v>
      </c>
      <c r="B44" s="194" t="s">
        <v>389</v>
      </c>
      <c r="C44" s="178"/>
      <c r="D44" s="178"/>
      <c r="E44" s="194"/>
      <c r="F44" s="194"/>
      <c r="G44" s="194"/>
      <c r="H44" s="194"/>
      <c r="I44" s="195"/>
      <c r="J44" s="43"/>
      <c r="K44" s="10" t="s">
        <v>497</v>
      </c>
      <c r="L44" s="10"/>
      <c r="M44" s="10"/>
      <c r="N44" s="10"/>
      <c r="O44" s="27" t="s">
        <v>52</v>
      </c>
    </row>
    <row r="45" spans="1:15" ht="27" customHeight="1" x14ac:dyDescent="0.35">
      <c r="A45" s="193" t="s">
        <v>463</v>
      </c>
      <c r="B45" s="194" t="s">
        <v>391</v>
      </c>
      <c r="C45" s="178"/>
      <c r="D45" s="178"/>
      <c r="E45" s="194"/>
      <c r="F45" s="194"/>
      <c r="G45" s="194"/>
      <c r="H45" s="194"/>
      <c r="I45" s="194"/>
      <c r="J45" s="43"/>
      <c r="K45" s="10" t="s">
        <v>497</v>
      </c>
      <c r="L45" s="10"/>
      <c r="M45" s="10"/>
      <c r="N45" s="10"/>
      <c r="O45" s="27" t="s">
        <v>52</v>
      </c>
    </row>
    <row r="46" spans="1:15" ht="25.5" customHeight="1" x14ac:dyDescent="0.35">
      <c r="A46" s="175"/>
      <c r="B46" s="173"/>
      <c r="C46" s="52"/>
      <c r="D46" s="52"/>
      <c r="E46" s="173"/>
      <c r="F46" s="173"/>
      <c r="G46" s="173"/>
      <c r="H46" s="173"/>
      <c r="I46" s="173"/>
      <c r="J46" s="23"/>
      <c r="K46" s="23"/>
      <c r="L46" s="23"/>
      <c r="M46" s="23"/>
    </row>
    <row r="47" spans="1:15" ht="14.25" customHeight="1" x14ac:dyDescent="0.35">
      <c r="A47" s="9" t="s">
        <v>20</v>
      </c>
      <c r="B47" s="9" t="s">
        <v>21</v>
      </c>
      <c r="C47" s="8" t="s">
        <v>22</v>
      </c>
      <c r="D47" s="8" t="s">
        <v>23</v>
      </c>
      <c r="E47" s="8" t="s">
        <v>334</v>
      </c>
      <c r="F47" s="8" t="s">
        <v>335</v>
      </c>
      <c r="G47" s="8"/>
      <c r="H47" s="8"/>
      <c r="I47" s="8"/>
      <c r="J47" s="200" t="s">
        <v>174</v>
      </c>
      <c r="K47" s="8" t="s">
        <v>336</v>
      </c>
      <c r="L47" s="8"/>
      <c r="M47" s="8"/>
      <c r="N47" s="8"/>
      <c r="O47" s="8"/>
    </row>
    <row r="48" spans="1:15" ht="42" x14ac:dyDescent="0.35">
      <c r="A48" s="9"/>
      <c r="B48" s="9"/>
      <c r="C48" s="8"/>
      <c r="D48" s="8"/>
      <c r="E48" s="8"/>
      <c r="F48" s="29" t="s">
        <v>394</v>
      </c>
      <c r="G48" s="29" t="s">
        <v>395</v>
      </c>
      <c r="H48" s="29" t="s">
        <v>396</v>
      </c>
      <c r="I48" s="29" t="s">
        <v>397</v>
      </c>
      <c r="J48" s="200"/>
      <c r="K48" s="196" t="s">
        <v>182</v>
      </c>
      <c r="L48" s="196" t="s">
        <v>32</v>
      </c>
      <c r="M48" s="196" t="s">
        <v>33</v>
      </c>
      <c r="N48" s="196" t="s">
        <v>34</v>
      </c>
      <c r="O48" s="29" t="s">
        <v>260</v>
      </c>
    </row>
    <row r="49" spans="1:15" x14ac:dyDescent="0.35">
      <c r="A49" s="32" t="s">
        <v>398</v>
      </c>
      <c r="B49" s="32" t="s">
        <v>464</v>
      </c>
      <c r="C49" s="40"/>
      <c r="D49" s="34">
        <v>30</v>
      </c>
      <c r="E49" s="40"/>
      <c r="F49" s="40"/>
      <c r="G49" s="40"/>
      <c r="H49" s="40"/>
      <c r="I49" s="40"/>
      <c r="J49" s="43"/>
      <c r="K49" s="43"/>
      <c r="L49" s="43"/>
      <c r="M49" s="43"/>
      <c r="N49" s="43"/>
      <c r="O49" s="43"/>
    </row>
    <row r="50" spans="1:15" x14ac:dyDescent="0.35">
      <c r="A50" s="36" t="s">
        <v>400</v>
      </c>
      <c r="B50" s="36" t="s">
        <v>527</v>
      </c>
      <c r="C50" s="40"/>
      <c r="D50" s="34">
        <v>5</v>
      </c>
      <c r="E50" s="40"/>
      <c r="F50" s="40"/>
      <c r="G50" s="40"/>
      <c r="H50" s="40"/>
      <c r="I50" s="40"/>
      <c r="J50" s="43"/>
      <c r="K50" s="43"/>
      <c r="L50" s="43"/>
      <c r="M50" s="43"/>
      <c r="N50" s="43"/>
      <c r="O50" s="43"/>
    </row>
    <row r="51" spans="1:15" x14ac:dyDescent="0.35">
      <c r="A51" s="36" t="s">
        <v>401</v>
      </c>
      <c r="B51" s="36" t="s">
        <v>528</v>
      </c>
      <c r="C51" s="40"/>
      <c r="D51" s="34">
        <v>5</v>
      </c>
      <c r="E51" s="40"/>
      <c r="F51" s="40"/>
      <c r="G51" s="40"/>
      <c r="H51" s="40"/>
      <c r="I51" s="40"/>
      <c r="J51" s="43"/>
      <c r="K51" s="43"/>
      <c r="L51" s="43"/>
      <c r="M51" s="43"/>
      <c r="N51" s="43"/>
      <c r="O51" s="43"/>
    </row>
    <row r="52" spans="1:15" ht="28" x14ac:dyDescent="0.35">
      <c r="A52" s="36" t="s">
        <v>529</v>
      </c>
      <c r="B52" s="36" t="s">
        <v>530</v>
      </c>
      <c r="C52" s="40"/>
      <c r="D52" s="34">
        <v>10</v>
      </c>
      <c r="E52" s="40"/>
      <c r="F52" s="40"/>
      <c r="G52" s="40"/>
      <c r="H52" s="40"/>
      <c r="I52" s="40"/>
      <c r="J52" s="43"/>
      <c r="K52" s="43"/>
      <c r="L52" s="43"/>
      <c r="M52" s="43"/>
      <c r="N52" s="43"/>
      <c r="O52" s="43"/>
    </row>
    <row r="53" spans="1:15" x14ac:dyDescent="0.35">
      <c r="A53" s="36" t="s">
        <v>531</v>
      </c>
      <c r="B53" s="36" t="s">
        <v>532</v>
      </c>
      <c r="C53" s="40"/>
      <c r="D53" s="34">
        <v>10</v>
      </c>
      <c r="E53" s="40"/>
      <c r="F53" s="40"/>
      <c r="G53" s="40"/>
      <c r="H53" s="40"/>
      <c r="I53" s="40"/>
      <c r="J53" s="43"/>
      <c r="K53" s="43"/>
      <c r="L53" s="43"/>
      <c r="M53" s="43"/>
      <c r="N53" s="43"/>
      <c r="O53" s="43"/>
    </row>
    <row r="54" spans="1:15" ht="24" customHeight="1" x14ac:dyDescent="0.35">
      <c r="A54" s="68" t="s">
        <v>405</v>
      </c>
      <c r="B54" s="68" t="s">
        <v>533</v>
      </c>
      <c r="C54" s="178"/>
      <c r="D54" s="178"/>
      <c r="E54" s="38"/>
      <c r="F54" s="178"/>
      <c r="G54" s="42"/>
      <c r="H54" s="42"/>
      <c r="I54" s="40"/>
      <c r="J54" s="43"/>
      <c r="K54" s="215" t="s">
        <v>534</v>
      </c>
      <c r="L54" s="215"/>
      <c r="M54" s="215"/>
      <c r="N54" s="215"/>
      <c r="O54" s="43"/>
    </row>
    <row r="55" spans="1:15" s="17" customFormat="1" ht="14.25" customHeight="1" x14ac:dyDescent="0.35">
      <c r="A55" s="68" t="s">
        <v>353</v>
      </c>
      <c r="B55" s="68" t="s">
        <v>535</v>
      </c>
      <c r="C55" s="178"/>
      <c r="D55" s="178"/>
      <c r="E55" s="38"/>
      <c r="F55" s="178"/>
      <c r="G55" s="42"/>
      <c r="H55" s="42"/>
      <c r="I55" s="40"/>
      <c r="J55" s="27"/>
      <c r="K55" s="10" t="s">
        <v>497</v>
      </c>
      <c r="L55" s="10"/>
      <c r="M55" s="10"/>
      <c r="N55" s="10"/>
      <c r="O55" s="27" t="s">
        <v>52</v>
      </c>
    </row>
    <row r="56" spans="1:15" s="17" customFormat="1" ht="14.25" customHeight="1" x14ac:dyDescent="0.35">
      <c r="A56" s="27" t="s">
        <v>536</v>
      </c>
      <c r="B56" s="27" t="s">
        <v>537</v>
      </c>
      <c r="C56" s="40"/>
      <c r="D56" s="40"/>
      <c r="E56" s="27"/>
      <c r="F56" s="40"/>
      <c r="G56" s="43"/>
      <c r="H56" s="43"/>
      <c r="I56" s="191"/>
      <c r="J56" s="27"/>
      <c r="K56" s="10" t="s">
        <v>497</v>
      </c>
      <c r="L56" s="10"/>
      <c r="M56" s="10"/>
      <c r="N56" s="10"/>
      <c r="O56" s="27" t="s">
        <v>52</v>
      </c>
    </row>
    <row r="57" spans="1:15" s="17" customFormat="1" ht="27" customHeight="1" x14ac:dyDescent="0.35">
      <c r="A57" s="27" t="s">
        <v>538</v>
      </c>
      <c r="B57" s="27" t="s">
        <v>539</v>
      </c>
      <c r="C57" s="60"/>
      <c r="D57" s="60"/>
      <c r="E57" s="27"/>
      <c r="F57" s="60"/>
      <c r="G57" s="197"/>
      <c r="H57" s="197"/>
      <c r="I57" s="190"/>
      <c r="J57" s="27"/>
      <c r="K57" s="10" t="s">
        <v>497</v>
      </c>
      <c r="L57" s="10"/>
      <c r="M57" s="10"/>
      <c r="N57" s="10"/>
      <c r="O57" s="27" t="s">
        <v>52</v>
      </c>
    </row>
    <row r="58" spans="1:15" ht="14.25" customHeight="1" x14ac:dyDescent="0.35">
      <c r="A58" s="27" t="s">
        <v>540</v>
      </c>
      <c r="B58" s="27" t="s">
        <v>541</v>
      </c>
      <c r="C58" s="43"/>
      <c r="D58" s="43"/>
      <c r="E58" s="43"/>
      <c r="F58" s="43"/>
      <c r="G58" s="43"/>
      <c r="H58" s="43"/>
      <c r="I58" s="58"/>
      <c r="J58" s="27"/>
      <c r="K58" s="10" t="s">
        <v>497</v>
      </c>
      <c r="L58" s="10"/>
      <c r="M58" s="10"/>
      <c r="N58" s="10"/>
      <c r="O58" s="27" t="s">
        <v>52</v>
      </c>
    </row>
    <row r="59" spans="1:15" ht="27" customHeight="1" x14ac:dyDescent="0.35">
      <c r="A59" s="27" t="s">
        <v>542</v>
      </c>
      <c r="B59" s="27" t="s">
        <v>543</v>
      </c>
      <c r="C59" s="43"/>
      <c r="D59" s="43"/>
      <c r="E59" s="43"/>
      <c r="F59" s="43"/>
      <c r="G59" s="43"/>
      <c r="H59" s="43"/>
      <c r="I59" s="58"/>
      <c r="J59" s="27"/>
      <c r="K59" s="10" t="s">
        <v>497</v>
      </c>
      <c r="L59" s="10"/>
      <c r="M59" s="10"/>
      <c r="N59" s="10"/>
      <c r="O59" s="27" t="s">
        <v>52</v>
      </c>
    </row>
    <row r="60" spans="1:15" ht="27" customHeight="1" x14ac:dyDescent="0.35">
      <c r="A60" s="193" t="s">
        <v>418</v>
      </c>
      <c r="B60" s="194"/>
      <c r="C60" s="178"/>
      <c r="D60" s="178"/>
      <c r="E60" s="194"/>
      <c r="F60" s="194"/>
      <c r="G60" s="194"/>
      <c r="H60" s="194"/>
      <c r="I60" s="194"/>
      <c r="J60" s="27"/>
      <c r="K60" s="10" t="s">
        <v>497</v>
      </c>
      <c r="L60" s="10"/>
      <c r="M60" s="10"/>
      <c r="N60" s="10"/>
      <c r="O60" s="27" t="s">
        <v>52</v>
      </c>
    </row>
  </sheetData>
  <mergeCells count="50">
    <mergeCell ref="K59:N59"/>
    <mergeCell ref="K60:N60"/>
    <mergeCell ref="K54:N54"/>
    <mergeCell ref="K55:N55"/>
    <mergeCell ref="K56:N56"/>
    <mergeCell ref="K57:N57"/>
    <mergeCell ref="K58:N58"/>
    <mergeCell ref="K42:N42"/>
    <mergeCell ref="K43:N43"/>
    <mergeCell ref="K44:N44"/>
    <mergeCell ref="K45:N45"/>
    <mergeCell ref="A47:A48"/>
    <mergeCell ref="B47:B48"/>
    <mergeCell ref="C47:C48"/>
    <mergeCell ref="D47:D48"/>
    <mergeCell ref="E47:E48"/>
    <mergeCell ref="F47:I47"/>
    <mergeCell ref="J47:J48"/>
    <mergeCell ref="K47:O47"/>
    <mergeCell ref="K37:N37"/>
    <mergeCell ref="K38:N38"/>
    <mergeCell ref="K39:N39"/>
    <mergeCell ref="K40:N40"/>
    <mergeCell ref="K41:N41"/>
    <mergeCell ref="K32:N32"/>
    <mergeCell ref="K33:N33"/>
    <mergeCell ref="K34:N34"/>
    <mergeCell ref="K35:N35"/>
    <mergeCell ref="K36:N36"/>
    <mergeCell ref="K27:N27"/>
    <mergeCell ref="K28:N28"/>
    <mergeCell ref="K29:N29"/>
    <mergeCell ref="K30:N30"/>
    <mergeCell ref="K31:N31"/>
    <mergeCell ref="D20:D21"/>
    <mergeCell ref="E20:E21"/>
    <mergeCell ref="F20:I20"/>
    <mergeCell ref="J20:J21"/>
    <mergeCell ref="K20:O20"/>
    <mergeCell ref="A17:A18"/>
    <mergeCell ref="C17:C18"/>
    <mergeCell ref="A20:A21"/>
    <mergeCell ref="B20:B21"/>
    <mergeCell ref="C20:C21"/>
    <mergeCell ref="A11:A12"/>
    <mergeCell ref="C11:C12"/>
    <mergeCell ref="A13:A14"/>
    <mergeCell ref="C13:C14"/>
    <mergeCell ref="A15:A16"/>
    <mergeCell ref="C15:C1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BUT1-TC</vt:lpstr>
      <vt:lpstr>BUT2-TC</vt:lpstr>
      <vt:lpstr>BUT3-TC-MMPV</vt:lpstr>
      <vt:lpstr>BUT3-TC-MDEE</vt:lpstr>
      <vt:lpstr>BUT3-TC-BI</vt:lpstr>
      <vt:lpstr>'BUT2-TC'!Impression_des_titres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Francoise Moguet</dc:creator>
  <dc:description/>
  <cp:lastModifiedBy>Dorothee Marzucchi</cp:lastModifiedBy>
  <cp:revision>4</cp:revision>
  <dcterms:created xsi:type="dcterms:W3CDTF">2024-07-19T06:12:50Z</dcterms:created>
  <dcterms:modified xsi:type="dcterms:W3CDTF">2025-10-15T09:28:43Z</dcterms:modified>
  <dc:language>fr-FR</dc:language>
</cp:coreProperties>
</file>