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49.jpeg" ContentType="image/jpeg"/>
  <Override PartName="/xl/media/image50.jpeg" ContentType="image/jpeg"/>
  <Override PartName="/xl/media/image5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BUT1_R&amp;T" sheetId="1" state="visible" r:id="rId2"/>
    <sheet name="BUT2-R&amp;T-DevCloud" sheetId="2" state="visible" r:id="rId3"/>
    <sheet name="BUT2-R&amp;T-Cyber" sheetId="3" state="visible" r:id="rId4"/>
    <sheet name="BUT3-R&amp;T-DevCloud" sheetId="4" state="visible" r:id="rId5"/>
    <sheet name="BUT3_R&amp;T-Cyber" sheetId="5" state="visible" r:id="rId6"/>
  </sheets>
  <definedNames>
    <definedName function="false" hidden="false" localSheetId="2" name="_xlnm.Print_Titles" vbProcedure="false">'BUT2-R&amp;T-Cyber'!$9:$10</definedName>
    <definedName function="false" hidden="false" localSheetId="1" name="_xlnm.Print_Titles" vbProcedure="false">'BUT2-R&amp;T-DevCloud'!$9:$10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<sst xmlns="http://schemas.openxmlformats.org/spreadsheetml/2006/main" count="1229" uniqueCount="371">
  <si>
    <t xml:space="preserve">MODALITÉS DE CONTRÔLE DES CONNAISSANCES 
IUT : Béziers 
 Année 2025-2026</t>
  </si>
  <si>
    <t xml:space="preserve">Passage en conseil le :         et passage en CFVU le : </t>
  </si>
  <si>
    <r>
      <rPr>
        <b val="true"/>
        <sz val="11"/>
        <color rgb="FF000000"/>
        <rFont val="Calibri"/>
        <family val="2"/>
        <charset val="1"/>
      </rPr>
      <t xml:space="preserve">Type de diplôme :</t>
    </r>
    <r>
      <rPr>
        <sz val="11"/>
        <color rgb="FF000000"/>
        <rFont val="Calibri"/>
        <family val="2"/>
        <charset val="1"/>
      </rPr>
      <t xml:space="preserve"> BUT </t>
    </r>
  </si>
  <si>
    <t xml:space="preserve">Spécialité : Réseaux et Télécommunications</t>
  </si>
  <si>
    <t xml:space="preserve">Parcours : unique</t>
  </si>
  <si>
    <t xml:space="preserve">Année : BUT 1</t>
  </si>
  <si>
    <t xml:space="preserve">Enseignement  évalué</t>
  </si>
  <si>
    <t xml:space="preserve">Evaluation</t>
  </si>
  <si>
    <t xml:space="preserve">Libellé du semestre</t>
  </si>
  <si>
    <t xml:space="preserve">CoefUE1</t>
  </si>
  <si>
    <t xml:space="preserve">CoefUE2</t>
  </si>
  <si>
    <t xml:space="preserve">CoefUE3</t>
  </si>
  <si>
    <t xml:space="preserve">COEF TEDS1</t>
  </si>
  <si>
    <t xml:space="preserve">ECUE</t>
  </si>
  <si>
    <t xml:space="preserve">O=obligatoire
F= facultative/
X= à choix</t>
  </si>
  <si>
    <t xml:space="preserve">ECTS</t>
  </si>
  <si>
    <t xml:space="preserve">Coef</t>
  </si>
  <si>
    <t xml:space="preserve">Contrôle continu intégral (Cci)</t>
  </si>
  <si>
    <t xml:space="preserve">COEF TEDS2</t>
  </si>
  <si>
    <t xml:space="preserve">O=obligatoire</t>
  </si>
  <si>
    <t xml:space="preserve">CM</t>
  </si>
  <si>
    <t xml:space="preserve">TD</t>
  </si>
  <si>
    <t xml:space="preserve">TP</t>
  </si>
  <si>
    <t xml:space="preserve">dites projet</t>
  </si>
  <si>
    <t xml:space="preserve">à distance</t>
  </si>
  <si>
    <r>
      <rPr>
        <b val="true"/>
        <sz val="8"/>
        <color rgb="FF000000"/>
        <rFont val="Calibri"/>
        <family val="2"/>
        <charset val="1"/>
      </rPr>
      <t xml:space="preserve">Nature (</t>
    </r>
    <r>
      <rPr>
        <b val="true"/>
        <i val="true"/>
        <sz val="8"/>
        <color rgb="FF000000"/>
        <rFont val="Calibri"/>
        <family val="2"/>
        <charset val="1"/>
      </rPr>
      <t xml:space="preserve">Ecrit, oral,TP, TD... distanciel écrit, distanciel oral…)</t>
    </r>
    <r>
      <rPr>
        <b val="true"/>
        <strike val="true"/>
        <sz val="8"/>
        <color rgb="FF000000"/>
        <rFont val="Calibri"/>
        <family val="2"/>
        <charset val="1"/>
      </rPr>
      <t xml:space="preserve"> </t>
    </r>
  </si>
  <si>
    <t xml:space="preserve">Nombre minimum</t>
  </si>
  <si>
    <t xml:space="preserve">Nombre maximum</t>
  </si>
  <si>
    <t xml:space="preserve">Durées Moyennes</t>
  </si>
  <si>
    <t xml:space="preserve">En cas de Cci, préciser les règles de ^prise en compte de la 2nde chance </t>
  </si>
  <si>
    <t xml:space="preserve">Semestre impair</t>
  </si>
  <si>
    <t xml:space="preserve">Exemple : UE de remise à niveau</t>
  </si>
  <si>
    <t xml:space="preserve">F</t>
  </si>
  <si>
    <t xml:space="preserve">UE1</t>
  </si>
  <si>
    <t xml:space="preserve">O</t>
  </si>
  <si>
    <t xml:space="preserve">UE2</t>
  </si>
  <si>
    <t xml:space="preserve">UE3</t>
  </si>
  <si>
    <t xml:space="preserve">BARS11</t>
  </si>
  <si>
    <t xml:space="preserve">SAÉ 1.01: Sensibilisation Hygiène informatique et cybersécurité</t>
  </si>
  <si>
    <t xml:space="preserve">Contrôle continu</t>
  </si>
  <si>
    <t xml:space="preserve">sans objet</t>
  </si>
  <si>
    <t xml:space="preserve">BARS12</t>
  </si>
  <si>
    <t xml:space="preserve">SAÉ 1.02: s'initier aux réseaux informatiques</t>
  </si>
  <si>
    <t xml:space="preserve">BARS13</t>
  </si>
  <si>
    <t xml:space="preserve">SAÉ 1.03: Découvrir un dispositif de transmission</t>
  </si>
  <si>
    <t xml:space="preserve">BARS14</t>
  </si>
  <si>
    <t xml:space="preserve">SAÉ 1.04: Se présenter sur internet</t>
  </si>
  <si>
    <t xml:space="preserve">BARS15</t>
  </si>
  <si>
    <t xml:space="preserve">SAÉ 1.05: Traiter des données</t>
  </si>
  <si>
    <t xml:space="preserve">BARP1</t>
  </si>
  <si>
    <t xml:space="preserve">SAÉ Portfolio</t>
  </si>
  <si>
    <t xml:space="preserve">BARR101</t>
  </si>
  <si>
    <t xml:space="preserve">R1.01: initiation aux réseaux informatiques</t>
  </si>
  <si>
    <t xml:space="preserve">BARR102</t>
  </si>
  <si>
    <t xml:space="preserve">R1.02: Principes et architecture des réseaux</t>
  </si>
  <si>
    <t xml:space="preserve">BARR103</t>
  </si>
  <si>
    <t xml:space="preserve">R1.03: Réseaux locaux et équipements actifs</t>
  </si>
  <si>
    <t xml:space="preserve">BARR104</t>
  </si>
  <si>
    <t xml:space="preserve">R1.04: Fondamentaux des systèmes électroniques</t>
  </si>
  <si>
    <t xml:space="preserve">BARR105</t>
  </si>
  <si>
    <t xml:space="preserve">R1.05: Supports de transmission pour les réseaux</t>
  </si>
  <si>
    <t xml:space="preserve">BARR106</t>
  </si>
  <si>
    <t xml:space="preserve">R1.06: Architecture des systèmes numériques et informatiques</t>
  </si>
  <si>
    <t xml:space="preserve">BARR107</t>
  </si>
  <si>
    <t xml:space="preserve">R1.07: Fondamentaux de la programmation</t>
  </si>
  <si>
    <t xml:space="preserve">BARR108</t>
  </si>
  <si>
    <t xml:space="preserve">R1.08: Bases des systèmes d'exploitation</t>
  </si>
  <si>
    <t xml:space="preserve">BARR109</t>
  </si>
  <si>
    <t xml:space="preserve">R1.09: Introduction aux technologies Web</t>
  </si>
  <si>
    <t xml:space="preserve">BARR110</t>
  </si>
  <si>
    <t xml:space="preserve">R1.10: Anglais technique 1</t>
  </si>
  <si>
    <t xml:space="preserve">BARR111</t>
  </si>
  <si>
    <t xml:space="preserve">R1.11: Expression, culture, com professionnelles</t>
  </si>
  <si>
    <t xml:space="preserve">BARR112</t>
  </si>
  <si>
    <t xml:space="preserve">R1.12: Projet personnel et professionnel</t>
  </si>
  <si>
    <t xml:space="preserve">BARR113</t>
  </si>
  <si>
    <t xml:space="preserve">R1.13: Mathématiques du signal</t>
  </si>
  <si>
    <t xml:space="preserve">BARR114</t>
  </si>
  <si>
    <t xml:space="preserve">R1.14: Mathématiques des transmissions</t>
  </si>
  <si>
    <t xml:space="preserve">BARR115</t>
  </si>
  <si>
    <t xml:space="preserve">R1.15: Gestion de projet</t>
  </si>
  <si>
    <t xml:space="preserve">BARR120</t>
  </si>
  <si>
    <t xml:space="preserve">R1.20: Outils pour l'ingénieurie</t>
  </si>
  <si>
    <t xml:space="preserve">BARR121</t>
  </si>
  <si>
    <t xml:space="preserve">R1.21: Télécommunications spatiales</t>
  </si>
  <si>
    <t xml:space="preserve">UE TEDS</t>
  </si>
  <si>
    <t xml:space="preserve">SAE21</t>
  </si>
  <si>
    <t xml:space="preserve">SAE22</t>
  </si>
  <si>
    <t xml:space="preserve">SAE23</t>
  </si>
  <si>
    <t xml:space="preserve">SAE24</t>
  </si>
  <si>
    <t xml:space="preserve">BARP2</t>
  </si>
  <si>
    <t xml:space="preserve">BARS26</t>
  </si>
  <si>
    <t xml:space="preserve">SAÉT: Hackathon</t>
  </si>
  <si>
    <t xml:space="preserve">R201</t>
  </si>
  <si>
    <t xml:space="preserve">R202</t>
  </si>
  <si>
    <t xml:space="preserve">R203</t>
  </si>
  <si>
    <t xml:space="preserve">R204</t>
  </si>
  <si>
    <t xml:space="preserve">R205</t>
  </si>
  <si>
    <t xml:space="preserve">R206</t>
  </si>
  <si>
    <t xml:space="preserve">R207</t>
  </si>
  <si>
    <t xml:space="preserve">R208</t>
  </si>
  <si>
    <t xml:space="preserve">R209</t>
  </si>
  <si>
    <t xml:space="preserve">R210</t>
  </si>
  <si>
    <t xml:space="preserve">R211</t>
  </si>
  <si>
    <t xml:space="preserve">R212</t>
  </si>
  <si>
    <t xml:space="preserve">R213</t>
  </si>
  <si>
    <t xml:space="preserve">R214</t>
  </si>
  <si>
    <t xml:space="preserve">R220</t>
  </si>
  <si>
    <t xml:space="preserve">R221</t>
  </si>
  <si>
    <t xml:space="preserve">RTEDS2</t>
  </si>
  <si>
    <t xml:space="preserve">Ressource TEDS2</t>
  </si>
  <si>
    <t xml:space="preserve">Passage en conseil le : 11/09/2025      et passage en CFVU le : </t>
  </si>
  <si>
    <t xml:space="preserve">Code VDI :</t>
  </si>
  <si>
    <t xml:space="preserve">Code VET :</t>
  </si>
  <si>
    <t xml:space="preserve">BART23 400</t>
  </si>
  <si>
    <t xml:space="preserve">Parcours : DevCloud</t>
  </si>
  <si>
    <t xml:space="preserve">Année : BUT 2</t>
  </si>
  <si>
    <t xml:space="preserve">CoefUE4</t>
  </si>
  <si>
    <t xml:space="preserve">CoefUE5</t>
  </si>
  <si>
    <t xml:space="preserve">Coef TEDS</t>
  </si>
  <si>
    <t xml:space="preserve">Nbr d'heure par Nature</t>
  </si>
  <si>
    <t xml:space="preserve">CMTD</t>
  </si>
  <si>
    <t xml:space="preserve">UE4</t>
  </si>
  <si>
    <t xml:space="preserve">UE5</t>
  </si>
  <si>
    <t xml:space="preserve">SAE301</t>
  </si>
  <si>
    <t xml:space="preserve">SAE302</t>
  </si>
  <si>
    <t xml:space="preserve">SAE3D03</t>
  </si>
  <si>
    <t xml:space="preserve">SAE3D04</t>
  </si>
  <si>
    <t xml:space="preserve">Portfolio DevCloud</t>
  </si>
  <si>
    <t xml:space="preserve">R301</t>
  </si>
  <si>
    <t xml:space="preserve">R302</t>
  </si>
  <si>
    <t xml:space="preserve">R303</t>
  </si>
  <si>
    <t xml:space="preserve">R304</t>
  </si>
  <si>
    <t xml:space="preserve">R305</t>
  </si>
  <si>
    <t xml:space="preserve">R306</t>
  </si>
  <si>
    <t xml:space="preserve">R307</t>
  </si>
  <si>
    <t xml:space="preserve">R308</t>
  </si>
  <si>
    <t xml:space="preserve">R309</t>
  </si>
  <si>
    <t xml:space="preserve">R310</t>
  </si>
  <si>
    <t xml:space="preserve">R311</t>
  </si>
  <si>
    <t xml:space="preserve">R312</t>
  </si>
  <si>
    <t xml:space="preserve">R313</t>
  </si>
  <si>
    <t xml:space="preserve">R314</t>
  </si>
  <si>
    <t xml:space="preserve">R315</t>
  </si>
  <si>
    <t xml:space="preserve">R320</t>
  </si>
  <si>
    <t xml:space="preserve">R321</t>
  </si>
  <si>
    <t xml:space="preserve">R3D16</t>
  </si>
  <si>
    <t xml:space="preserve">R3D17</t>
  </si>
  <si>
    <t xml:space="preserve">Semestre pair</t>
  </si>
  <si>
    <t xml:space="preserve">SAE4D01</t>
  </si>
  <si>
    <t xml:space="preserve">Stage DevCloud</t>
  </si>
  <si>
    <t xml:space="preserve">oral et rapport écrit</t>
  </si>
  <si>
    <t xml:space="preserve">R401</t>
  </si>
  <si>
    <t xml:space="preserve">R402</t>
  </si>
  <si>
    <t xml:space="preserve">R403</t>
  </si>
  <si>
    <t xml:space="preserve">R404</t>
  </si>
  <si>
    <t xml:space="preserve">R405</t>
  </si>
  <si>
    <t xml:space="preserve">R406</t>
  </si>
  <si>
    <t xml:space="preserve">R407</t>
  </si>
  <si>
    <t xml:space="preserve">R408</t>
  </si>
  <si>
    <t xml:space="preserve">R420</t>
  </si>
  <si>
    <t xml:space="preserve">R4D09</t>
  </si>
  <si>
    <t xml:space="preserve">R4D10</t>
  </si>
  <si>
    <t xml:space="preserve">R4DTEDS</t>
  </si>
  <si>
    <t xml:space="preserve">obligatoire</t>
  </si>
  <si>
    <t xml:space="preserve">facultatif</t>
  </si>
  <si>
    <t xml:space="preserve">à choix</t>
  </si>
  <si>
    <t xml:space="preserve">X</t>
  </si>
  <si>
    <t xml:space="preserve">bonus</t>
  </si>
  <si>
    <t xml:space="preserve">B</t>
  </si>
  <si>
    <t xml:space="preserve">Passage en conseil le : 11/09/2025        et passage en CFVU le : </t>
  </si>
  <si>
    <t xml:space="preserve">Code VET : BART21 400</t>
  </si>
  <si>
    <t xml:space="preserve">Parcours : Cybersécurité</t>
  </si>
  <si>
    <t xml:space="preserve">Coef UE1</t>
  </si>
  <si>
    <t xml:space="preserve">Coef UE TEDS</t>
  </si>
  <si>
    <t xml:space="preserve">SAE3C03</t>
  </si>
  <si>
    <t xml:space="preserve">SAE3C04</t>
  </si>
  <si>
    <t xml:space="preserve">Portfolio Cyber</t>
  </si>
  <si>
    <t xml:space="preserve">R3C16</t>
  </si>
  <si>
    <t xml:space="preserve">SAE4C01</t>
  </si>
  <si>
    <t xml:space="preserve">Stage Cyber</t>
  </si>
  <si>
    <t xml:space="preserve">un oral et un rapport écrit</t>
  </si>
  <si>
    <t xml:space="preserve">R4C09</t>
  </si>
  <si>
    <t xml:space="preserve">R4C10</t>
  </si>
  <si>
    <t xml:space="preserve">R4C11</t>
  </si>
  <si>
    <t xml:space="preserve">R4CTEDS</t>
  </si>
  <si>
    <t xml:space="preserve">BUT réseaux et télécommunications 3ème année </t>
  </si>
  <si>
    <t xml:space="preserve">Année 2025-2026</t>
  </si>
  <si>
    <t xml:space="preserve">Mention</t>
  </si>
  <si>
    <t xml:space="preserve">Parcours Développement système et cloud</t>
  </si>
  <si>
    <t xml:space="preserve">Frédéric COMBY</t>
  </si>
  <si>
    <t xml:space="preserve">Diplôme</t>
  </si>
  <si>
    <t xml:space="preserve">BART</t>
  </si>
  <si>
    <t xml:space="preserve">Version diplôme</t>
  </si>
  <si>
    <t xml:space="preserve">Etape</t>
  </si>
  <si>
    <t xml:space="preserve">BART33</t>
  </si>
  <si>
    <t xml:space="preserve">Version étape</t>
  </si>
  <si>
    <t xml:space="preserve">Compétence 1 : Administrer </t>
  </si>
  <si>
    <t xml:space="preserve">BARCD51</t>
  </si>
  <si>
    <t xml:space="preserve">Regroupement cohérent d'UE</t>
  </si>
  <si>
    <t xml:space="preserve">BARCD61</t>
  </si>
  <si>
    <t xml:space="preserve">Compétence 2: Connecter </t>
  </si>
  <si>
    <t xml:space="preserve">BARCD52</t>
  </si>
  <si>
    <t xml:space="preserve">BARCD62</t>
  </si>
  <si>
    <t xml:space="preserve">Compétence 3: Programmer</t>
  </si>
  <si>
    <t xml:space="preserve">BARCD53</t>
  </si>
  <si>
    <t xml:space="preserve">BARCD63</t>
  </si>
  <si>
    <t xml:space="preserve">Compétence 4: Orchestrer</t>
  </si>
  <si>
    <t xml:space="preserve">BARCD54</t>
  </si>
  <si>
    <t xml:space="preserve">BARCD64</t>
  </si>
  <si>
    <t xml:space="preserve">Compétence 5: Développer</t>
  </si>
  <si>
    <t xml:space="preserve">BARCD55</t>
  </si>
  <si>
    <t xml:space="preserve">BARCD65</t>
  </si>
  <si>
    <t xml:space="preserve">ORAL 
(y compris distanciel)</t>
  </si>
  <si>
    <t xml:space="preserve">ECRIT 
 (y compris distanciel)</t>
  </si>
  <si>
    <t xml:space="preserve">AUTRES
  (y compris distanciel)</t>
  </si>
  <si>
    <t xml:space="preserve">Normes de groupes</t>
  </si>
  <si>
    <t xml:space="preserve">Seuil de groupes</t>
  </si>
  <si>
    <t xml:space="preserve">Libellé semestre/ELP/SAE/Ressources/CC/ALOC</t>
  </si>
  <si>
    <t xml:space="preserve">Code APOGEE</t>
  </si>
  <si>
    <t xml:space="preserve">ECUE/module/
CC/adaptation locale</t>
  </si>
  <si>
    <t xml:space="preserve">Total</t>
  </si>
  <si>
    <t xml:space="preserve">Durées moyennes</t>
  </si>
  <si>
    <t xml:space="preserve">SEMESTRE 5</t>
  </si>
  <si>
    <t xml:space="preserve">BARD5</t>
  </si>
  <si>
    <t xml:space="preserve">UE 5.1: administrer les réseaux et l'internet</t>
  </si>
  <si>
    <t xml:space="preserve">BARUD51</t>
  </si>
  <si>
    <t xml:space="preserve">SAÉ 5,01: concevoir, réaliser et présenter une solution technique</t>
  </si>
  <si>
    <t xml:space="preserve">BARS51D</t>
  </si>
  <si>
    <t xml:space="preserve">SAÉ 5,02: Piloter un projet informatique</t>
  </si>
  <si>
    <t xml:space="preserve">BARS52D</t>
  </si>
  <si>
    <t xml:space="preserve">BARPD5</t>
  </si>
  <si>
    <t xml:space="preserve">R5,01: Wifi Avancé</t>
  </si>
  <si>
    <t xml:space="preserve">BARRD501</t>
  </si>
  <si>
    <t xml:space="preserve">R5,02: Supervision des réseaux</t>
  </si>
  <si>
    <t xml:space="preserve">BARRD502</t>
  </si>
  <si>
    <t xml:space="preserve">R5,03: Ingénierie des systèmes télécoms</t>
  </si>
  <si>
    <t xml:space="preserve">BARRD503</t>
  </si>
  <si>
    <t xml:space="preserve">R5,04: cycle de vie d'un projet informatique</t>
  </si>
  <si>
    <t xml:space="preserve">BARRD504</t>
  </si>
  <si>
    <t xml:space="preserve">R5,05: Anglais, insertion professionnelle 1</t>
  </si>
  <si>
    <t xml:space="preserve">BARRD505</t>
  </si>
  <si>
    <t xml:space="preserve">R5,06: Expression, culture, communication professionnelles</t>
  </si>
  <si>
    <t xml:space="preserve">BARRD506</t>
  </si>
  <si>
    <t xml:space="preserve">R5,07: Projet Personnel Professionnel</t>
  </si>
  <si>
    <t xml:space="preserve">BARRD507</t>
  </si>
  <si>
    <t xml:space="preserve">R5,08: Gestion de projets 3</t>
  </si>
  <si>
    <t xml:space="preserve">BARRD508</t>
  </si>
  <si>
    <t xml:space="preserve">R5,20: Outils pour l'ingénieurie</t>
  </si>
  <si>
    <t xml:space="preserve">BARRD520</t>
  </si>
  <si>
    <t xml:space="preserve">R5,21: Télécommuncations spatiales</t>
  </si>
  <si>
    <t xml:space="preserve">BARRD521</t>
  </si>
  <si>
    <t xml:space="preserve">UE5.2: Connecter les entreprises et les usagers</t>
  </si>
  <si>
    <t xml:space="preserve">BARUD52</t>
  </si>
  <si>
    <t xml:space="preserve">Portfolio</t>
  </si>
  <si>
    <t xml:space="preserve">R5,21: Télécommunications spatiales</t>
  </si>
  <si>
    <t xml:space="preserve">UE5.3: Créer des outils et applications pour les R&amp;T</t>
  </si>
  <si>
    <t xml:space="preserve">BARUD53</t>
  </si>
  <si>
    <t xml:space="preserve">UE5.4D: Coordonner des infrastructures modulaires</t>
  </si>
  <si>
    <t xml:space="preserve">BARUD54</t>
  </si>
  <si>
    <t xml:space="preserve">SAÉ 5,D03: Orchestrer la conteneurisation d'une application</t>
  </si>
  <si>
    <t xml:space="preserve">BARS53D</t>
  </si>
  <si>
    <t xml:space="preserve">R5,D10: Infrastructures conteneurisées</t>
  </si>
  <si>
    <t xml:space="preserve">BARRD510</t>
  </si>
  <si>
    <t xml:space="preserve">R5,D11: Programmer son infrastructure</t>
  </si>
  <si>
    <t xml:space="preserve">BARRD511</t>
  </si>
  <si>
    <t xml:space="preserve">R5,D12: Solutions Cloud</t>
  </si>
  <si>
    <t xml:space="preserve">BARRD512</t>
  </si>
  <si>
    <t xml:space="preserve">UE5.5D: Accompagner le développement d'applications</t>
  </si>
  <si>
    <t xml:space="preserve">BARUD55</t>
  </si>
  <si>
    <t xml:space="preserve">R5,D09: Outils et méthodes du DevOps</t>
  </si>
  <si>
    <t xml:space="preserve">BARRD509</t>
  </si>
  <si>
    <t xml:space="preserve">SEMESTRE 6</t>
  </si>
  <si>
    <t xml:space="preserve">BARD6</t>
  </si>
  <si>
    <t xml:space="preserve">UE 6.1: administrer les réseaux et l'internet</t>
  </si>
  <si>
    <t xml:space="preserve">BARUD61</t>
  </si>
  <si>
    <t xml:space="preserve">Stage</t>
  </si>
  <si>
    <t xml:space="preserve">BARED6</t>
  </si>
  <si>
    <t xml:space="preserve">BARPD6</t>
  </si>
  <si>
    <t xml:space="preserve">rapport</t>
  </si>
  <si>
    <t xml:space="preserve">R6,01: Anglais, insertion professionnelle 2</t>
  </si>
  <si>
    <t xml:space="preserve">BARRD601</t>
  </si>
  <si>
    <t xml:space="preserve">R6,02: Expression, culture, communication professionnelles, communiquer en tant que futur cadre intermédiaire</t>
  </si>
  <si>
    <t xml:space="preserve">BARRD602</t>
  </si>
  <si>
    <t xml:space="preserve">R6,03: Connaissance de l'entreprise</t>
  </si>
  <si>
    <t xml:space="preserve">BARRD603</t>
  </si>
  <si>
    <t xml:space="preserve">R6,21: Télécommunications spatiales</t>
  </si>
  <si>
    <t xml:space="preserve">BARRD621</t>
  </si>
  <si>
    <t xml:space="preserve">UE6.2: Connecter les entreprises et les usagers</t>
  </si>
  <si>
    <t xml:space="preserve">BARUD62</t>
  </si>
  <si>
    <t xml:space="preserve"> Stage</t>
  </si>
  <si>
    <t xml:space="preserve">UE6.3: Créer des outils et applications pour les R&amp;T</t>
  </si>
  <si>
    <t xml:space="preserve">BARUD63</t>
  </si>
  <si>
    <t xml:space="preserve">UE6.4D: Coordonner des infrastructures modulaires</t>
  </si>
  <si>
    <t xml:space="preserve">BARUD64</t>
  </si>
  <si>
    <t xml:space="preserve">SAÉ 6,D01: Gérer le pipeline d'une application orientée Cloud</t>
  </si>
  <si>
    <t xml:space="preserve">BARS61D</t>
  </si>
  <si>
    <t xml:space="preserve">R6,D04: Pilotage de solutions cloud pour l'entreprise</t>
  </si>
  <si>
    <t xml:space="preserve">BARRD604</t>
  </si>
  <si>
    <t xml:space="preserve">UE6.5D: Accompagner le développement d'applications</t>
  </si>
  <si>
    <t xml:space="preserve">BARUD65</t>
  </si>
  <si>
    <t xml:space="preserve">UE6_TEDS</t>
  </si>
  <si>
    <t xml:space="preserve">BARUTEDS</t>
  </si>
  <si>
    <t xml:space="preserve">R6,D05: TEDS</t>
  </si>
  <si>
    <t xml:space="preserve">BARRD605</t>
  </si>
  <si>
    <t xml:space="preserve">Parcours Cybersécurité</t>
  </si>
  <si>
    <t xml:space="preserve">BART31</t>
  </si>
  <si>
    <t xml:space="preserve">BARCC51</t>
  </si>
  <si>
    <t xml:space="preserve">BARCC61</t>
  </si>
  <si>
    <t xml:space="preserve">BARCC52</t>
  </si>
  <si>
    <t xml:space="preserve">BARCC62</t>
  </si>
  <si>
    <t xml:space="preserve">BARCC53</t>
  </si>
  <si>
    <t xml:space="preserve">BARCC63</t>
  </si>
  <si>
    <t xml:space="preserve">Compétence 4: Sécuriser</t>
  </si>
  <si>
    <t xml:space="preserve">BARCC54</t>
  </si>
  <si>
    <t xml:space="preserve">BARCC64</t>
  </si>
  <si>
    <t xml:space="preserve">Compétence 5: Surveiller </t>
  </si>
  <si>
    <t xml:space="preserve">BARCC55</t>
  </si>
  <si>
    <t xml:space="preserve">BARCC65</t>
  </si>
  <si>
    <t xml:space="preserve">Dites projet</t>
  </si>
  <si>
    <t xml:space="preserve">BARC5</t>
  </si>
  <si>
    <t xml:space="preserve">BARUC51</t>
  </si>
  <si>
    <t xml:space="preserve">BARS51C</t>
  </si>
  <si>
    <t xml:space="preserve">BARS52C</t>
  </si>
  <si>
    <t xml:space="preserve">BARPC5</t>
  </si>
  <si>
    <t xml:space="preserve">BARRC501</t>
  </si>
  <si>
    <t xml:space="preserve">BARRC502</t>
  </si>
  <si>
    <t xml:space="preserve">BARRC503</t>
  </si>
  <si>
    <t xml:space="preserve">BARRC504</t>
  </si>
  <si>
    <t xml:space="preserve">BARRC505</t>
  </si>
  <si>
    <t xml:space="preserve">BARRC506</t>
  </si>
  <si>
    <t xml:space="preserve">BARRC507</t>
  </si>
  <si>
    <t xml:space="preserve">BARRC508</t>
  </si>
  <si>
    <t xml:space="preserve">BARRC520</t>
  </si>
  <si>
    <t xml:space="preserve">BARRC521</t>
  </si>
  <si>
    <t xml:space="preserve">BARUC52</t>
  </si>
  <si>
    <t xml:space="preserve">BARUC53</t>
  </si>
  <si>
    <t xml:space="preserve">UE5.4C: Administrer un système d'information sécurisé</t>
  </si>
  <si>
    <t xml:space="preserve">BARUC54</t>
  </si>
  <si>
    <t xml:space="preserve">SAÉ 5,C03: Assurer la sécurisation et la supervision avancées d'un système d'information</t>
  </si>
  <si>
    <t xml:space="preserve">BARS53C</t>
  </si>
  <si>
    <t xml:space="preserve">R5,C09: Architectures sécurisées</t>
  </si>
  <si>
    <t xml:space="preserve">BARRC509</t>
  </si>
  <si>
    <t xml:space="preserve">R5,C11: Supervision de la sécurité</t>
  </si>
  <si>
    <t xml:space="preserve">BARRC511</t>
  </si>
  <si>
    <t xml:space="preserve">R5,C12: Normes, standards et analyse de risques</t>
  </si>
  <si>
    <t xml:space="preserve">BARRC512</t>
  </si>
  <si>
    <t xml:space="preserve">UE5.5C: Surveiller un système d’information sécurisé</t>
  </si>
  <si>
    <t xml:space="preserve">BARUC55</t>
  </si>
  <si>
    <t xml:space="preserve">R5,C10: Audits de sécurité</t>
  </si>
  <si>
    <t xml:space="preserve">BARRC510</t>
  </si>
  <si>
    <t xml:space="preserve">BARC6</t>
  </si>
  <si>
    <t xml:space="preserve">BARUC61</t>
  </si>
  <si>
    <t xml:space="preserve">BAREC6</t>
  </si>
  <si>
    <t xml:space="preserve">BARPC6</t>
  </si>
  <si>
    <t xml:space="preserve">BARRC601</t>
  </si>
  <si>
    <t xml:space="preserve">BARRC602</t>
  </si>
  <si>
    <t xml:space="preserve">BARRC603</t>
  </si>
  <si>
    <t xml:space="preserve">BARRC621</t>
  </si>
  <si>
    <t xml:space="preserve">BARUC62</t>
  </si>
  <si>
    <t xml:space="preserve">BARUC63</t>
  </si>
  <si>
    <t xml:space="preserve">UE6.4C: Administrer un système d'information sécurisé</t>
  </si>
  <si>
    <t xml:space="preserve">BARUC64</t>
  </si>
  <si>
    <t xml:space="preserve">SAÉ 6,C01: Réagir face à une cyber-attaque</t>
  </si>
  <si>
    <t xml:space="preserve">BARS61C</t>
  </si>
  <si>
    <t xml:space="preserve">R6,C04: Réponse à incident</t>
  </si>
  <si>
    <t xml:space="preserve">BARRC604</t>
  </si>
  <si>
    <t xml:space="preserve">UE6.5C: Surveiller un système d'information sécurisé</t>
  </si>
  <si>
    <t xml:space="preserve">BARUC65</t>
  </si>
  <si>
    <t xml:space="preserve">R6,C05: TEDS</t>
  </si>
  <si>
    <t xml:space="preserve">BARRC605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</si>
</sst>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3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i val="true"/>
      <sz val="8"/>
      <color rgb="FF000000"/>
      <name val="Calibri"/>
      <family val="2"/>
      <charset val="1"/>
    </font>
    <font>
      <b val="true"/>
      <strike val="true"/>
      <sz val="8"/>
      <color rgb="FF000000"/>
      <name val="Calibri"/>
      <family val="2"/>
      <charset val="1"/>
    </font>
    <font>
      <i val="true"/>
      <sz val="9"/>
      <name val="Calibri"/>
      <family val="2"/>
      <charset val="1"/>
    </font>
    <font>
      <i val="true"/>
      <sz val="11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E91E63"/>
      <name val="Calibri"/>
      <family val="2"/>
      <charset val="1"/>
    </font>
    <font>
      <b val="true"/>
      <sz val="11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7030A0"/>
      <name val="Arial"/>
      <family val="2"/>
      <charset val="1"/>
    </font>
    <font>
      <b val="true"/>
      <sz val="10"/>
      <color rgb="FF548235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2"/>
      <color rgb="FFC55A11"/>
      <name val="Arial"/>
      <family val="2"/>
      <charset val="1"/>
    </font>
    <font>
      <b val="true"/>
      <sz val="10"/>
      <color rgb="FFC55A11"/>
      <name val="Arial"/>
      <family val="2"/>
      <charset val="1"/>
    </font>
    <font>
      <b val="true"/>
      <sz val="10"/>
      <color rgb="FFFF00FF"/>
      <name val="Arial"/>
      <family val="2"/>
      <charset val="1"/>
    </font>
    <font>
      <sz val="10"/>
      <color rgb="FF0070C0"/>
      <name val="Arial"/>
      <family val="2"/>
      <charset val="1"/>
    </font>
    <font>
      <b val="true"/>
      <sz val="10"/>
      <color rgb="FF660066"/>
      <name val="Arial"/>
      <family val="2"/>
      <charset val="1"/>
    </font>
    <font>
      <b val="true"/>
      <sz val="10"/>
      <color rgb="FF0070C0"/>
      <name val="Arial"/>
      <family val="2"/>
      <charset val="1"/>
    </font>
    <font>
      <sz val="10"/>
      <color rgb="FFE91E63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0CECE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D0CECE"/>
      </patternFill>
    </fill>
    <fill>
      <patternFill patternType="solid">
        <fgColor rgb="FFD0CECE"/>
        <bgColor rgb="FFD9D9D9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1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4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2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1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4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4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4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6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15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0" fillId="5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4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22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22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2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D0CECE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E91E63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9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0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42480</xdr:colOff>
      <xdr:row>0</xdr:row>
      <xdr:rowOff>0</xdr:rowOff>
    </xdr:from>
    <xdr:to>
      <xdr:col>1</xdr:col>
      <xdr:colOff>1054800</xdr:colOff>
      <xdr:row>1</xdr:row>
      <xdr:rowOff>8640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42480" y="0"/>
          <a:ext cx="1756440" cy="82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0</xdr:row>
      <xdr:rowOff>87480</xdr:rowOff>
    </xdr:from>
    <xdr:to>
      <xdr:col>0</xdr:col>
      <xdr:colOff>1925280</xdr:colOff>
      <xdr:row>0</xdr:row>
      <xdr:rowOff>756360</xdr:rowOff>
    </xdr:to>
    <xdr:pic>
      <xdr:nvPicPr>
        <xdr:cNvPr id="1" name="Image 3" descr=""/>
        <xdr:cNvPicPr/>
      </xdr:nvPicPr>
      <xdr:blipFill>
        <a:blip r:embed="rId1"/>
        <a:stretch/>
      </xdr:blipFill>
      <xdr:spPr>
        <a:xfrm>
          <a:off x="150840" y="87480"/>
          <a:ext cx="1774440" cy="668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0</xdr:row>
      <xdr:rowOff>87480</xdr:rowOff>
    </xdr:from>
    <xdr:to>
      <xdr:col>0</xdr:col>
      <xdr:colOff>1925640</xdr:colOff>
      <xdr:row>0</xdr:row>
      <xdr:rowOff>756720</xdr:rowOff>
    </xdr:to>
    <xdr:pic>
      <xdr:nvPicPr>
        <xdr:cNvPr id="2" name="Image 3" descr=""/>
        <xdr:cNvPicPr/>
      </xdr:nvPicPr>
      <xdr:blipFill>
        <a:blip r:embed="rId1"/>
        <a:stretch/>
      </xdr:blipFill>
      <xdr:spPr>
        <a:xfrm>
          <a:off x="150840" y="87480"/>
          <a:ext cx="1774800" cy="669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28" activeCellId="0" sqref="C28"/>
    </sheetView>
  </sheetViews>
  <sheetFormatPr defaultColWidth="10.5625" defaultRowHeight="15" zeroHeight="false" outlineLevelRow="0" outlineLevelCol="0"/>
  <cols>
    <col collapsed="false" customWidth="true" hidden="false" outlineLevel="0" max="2" min="2" style="1" width="38.7"/>
    <col collapsed="false" customWidth="true" hidden="false" outlineLevel="0" max="3" min="3" style="1" width="13.43"/>
  </cols>
  <sheetData>
    <row r="1" customFormat="false" ht="64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5" hidden="false" customHeight="false" outlineLevel="0" collapsed="false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customFormat="false" ht="15" hidden="false" customHeight="false" outlineLevel="0" collapsed="false">
      <c r="A4" s="4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customFormat="false" ht="15" hidden="false" customHeight="false" outlineLevel="0" collapsed="false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9"/>
    </row>
    <row r="6" customFormat="false" ht="15" hidden="false" customHeight="false" outlineLevel="0" collapsed="false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  <c r="R6" s="9"/>
      <c r="S6" s="9"/>
      <c r="T6" s="9"/>
    </row>
    <row r="7" customFormat="false" ht="15" hidden="false" customHeight="false" outlineLevel="0" collapsed="false">
      <c r="A7" s="7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9"/>
      <c r="R7" s="9"/>
      <c r="S7" s="9"/>
      <c r="T7" s="9"/>
    </row>
    <row r="8" customFormat="false" ht="15.75" hidden="false" customHeight="false" outlineLevel="0" collapsed="false">
      <c r="A8" s="4" t="s">
        <v>5</v>
      </c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customFormat="false" ht="15.75" hidden="false" customHeight="true" outlineLevel="0" collapsed="false">
      <c r="A9" s="10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 t="s">
        <v>7</v>
      </c>
      <c r="Q9" s="10"/>
      <c r="R9" s="10"/>
      <c r="S9" s="10"/>
      <c r="T9" s="10"/>
    </row>
    <row r="10" customFormat="false" ht="15.75" hidden="false" customHeight="true" outlineLevel="0" collapsed="false">
      <c r="A10" s="11" t="s">
        <v>8</v>
      </c>
      <c r="B10" s="12"/>
      <c r="C10" s="13" t="s">
        <v>9</v>
      </c>
      <c r="D10" s="13" t="s">
        <v>10</v>
      </c>
      <c r="E10" s="13" t="s">
        <v>11</v>
      </c>
      <c r="F10" s="13" t="s">
        <v>12</v>
      </c>
      <c r="G10" s="14" t="s">
        <v>13</v>
      </c>
      <c r="H10" s="14" t="s">
        <v>14</v>
      </c>
      <c r="I10" s="15" t="s">
        <v>15</v>
      </c>
      <c r="J10" s="13" t="s">
        <v>16</v>
      </c>
      <c r="K10" s="16"/>
      <c r="L10" s="16"/>
      <c r="M10" s="16"/>
      <c r="N10" s="16"/>
      <c r="O10" s="16"/>
      <c r="P10" s="10" t="s">
        <v>17</v>
      </c>
      <c r="Q10" s="10"/>
      <c r="R10" s="10"/>
      <c r="S10" s="10"/>
      <c r="T10" s="10"/>
    </row>
    <row r="11" customFormat="false" ht="50.7" hidden="false" customHeight="false" outlineLevel="0" collapsed="false">
      <c r="A11" s="11"/>
      <c r="B11" s="12"/>
      <c r="C11" s="13"/>
      <c r="D11" s="13"/>
      <c r="E11" s="13"/>
      <c r="F11" s="13" t="s">
        <v>18</v>
      </c>
      <c r="G11" s="14"/>
      <c r="H11" s="14" t="s">
        <v>19</v>
      </c>
      <c r="I11" s="15"/>
      <c r="J11" s="13"/>
      <c r="K11" s="13" t="s">
        <v>20</v>
      </c>
      <c r="L11" s="13" t="s">
        <v>21</v>
      </c>
      <c r="M11" s="13" t="s">
        <v>22</v>
      </c>
      <c r="N11" s="13" t="s">
        <v>23</v>
      </c>
      <c r="O11" s="16" t="s">
        <v>24</v>
      </c>
      <c r="P11" s="17" t="s">
        <v>25</v>
      </c>
      <c r="Q11" s="18" t="s">
        <v>26</v>
      </c>
      <c r="R11" s="19" t="s">
        <v>27</v>
      </c>
      <c r="S11" s="19" t="s">
        <v>28</v>
      </c>
      <c r="T11" s="20" t="s">
        <v>29</v>
      </c>
    </row>
    <row r="12" customFormat="false" ht="23.85" hidden="false" customHeight="false" outlineLevel="0" collapsed="false">
      <c r="A12" s="21" t="s">
        <v>30</v>
      </c>
      <c r="B12" s="22"/>
      <c r="C12" s="23" t="s">
        <v>31</v>
      </c>
      <c r="D12" s="23"/>
      <c r="E12" s="23"/>
      <c r="F12" s="23"/>
      <c r="G12" s="23" t="s">
        <v>32</v>
      </c>
      <c r="H12" s="23" t="s">
        <v>32</v>
      </c>
      <c r="I12" s="23" t="n">
        <v>0</v>
      </c>
      <c r="J12" s="23"/>
      <c r="K12" s="23"/>
      <c r="L12" s="23"/>
      <c r="M12" s="24"/>
      <c r="N12" s="24"/>
      <c r="O12" s="25"/>
      <c r="P12" s="26"/>
      <c r="Q12" s="27"/>
      <c r="R12" s="27"/>
      <c r="S12" s="27"/>
      <c r="T12" s="28"/>
    </row>
    <row r="13" customFormat="false" ht="15" hidden="false" customHeight="false" outlineLevel="0" collapsed="false">
      <c r="A13" s="29" t="s">
        <v>33</v>
      </c>
      <c r="B13" s="30"/>
      <c r="C13" s="31"/>
      <c r="D13" s="31"/>
      <c r="E13" s="31"/>
      <c r="F13" s="31"/>
      <c r="G13" s="24"/>
      <c r="H13" s="24" t="s">
        <v>34</v>
      </c>
      <c r="I13" s="24" t="n">
        <v>10</v>
      </c>
      <c r="J13" s="24"/>
      <c r="K13" s="24"/>
      <c r="L13" s="24"/>
      <c r="M13" s="24"/>
      <c r="N13" s="24"/>
      <c r="O13" s="25"/>
      <c r="P13" s="29"/>
      <c r="Q13" s="30"/>
      <c r="R13" s="30"/>
      <c r="S13" s="30"/>
      <c r="T13" s="24"/>
    </row>
    <row r="14" customFormat="false" ht="15" hidden="false" customHeight="false" outlineLevel="0" collapsed="false">
      <c r="A14" s="29" t="s">
        <v>35</v>
      </c>
      <c r="B14" s="30"/>
      <c r="C14" s="31"/>
      <c r="D14" s="31"/>
      <c r="E14" s="31"/>
      <c r="F14" s="31"/>
      <c r="G14" s="24"/>
      <c r="H14" s="24" t="s">
        <v>34</v>
      </c>
      <c r="I14" s="24" t="n">
        <v>10</v>
      </c>
      <c r="J14" s="24"/>
      <c r="K14" s="24"/>
      <c r="L14" s="24"/>
      <c r="M14" s="24"/>
      <c r="N14" s="24"/>
      <c r="O14" s="25"/>
      <c r="P14" s="29"/>
      <c r="Q14" s="30"/>
      <c r="R14" s="30"/>
      <c r="S14" s="30"/>
      <c r="T14" s="24"/>
    </row>
    <row r="15" customFormat="false" ht="15" hidden="false" customHeight="false" outlineLevel="0" collapsed="false">
      <c r="A15" s="29" t="s">
        <v>36</v>
      </c>
      <c r="B15" s="30"/>
      <c r="C15" s="31"/>
      <c r="D15" s="31"/>
      <c r="E15" s="31"/>
      <c r="F15" s="31"/>
      <c r="G15" s="24"/>
      <c r="H15" s="24" t="s">
        <v>34</v>
      </c>
      <c r="I15" s="24" t="n">
        <v>10</v>
      </c>
      <c r="J15" s="24"/>
      <c r="K15" s="24"/>
      <c r="L15" s="24"/>
      <c r="M15" s="24"/>
      <c r="N15" s="24"/>
      <c r="O15" s="25"/>
      <c r="P15" s="29"/>
      <c r="Q15" s="30"/>
      <c r="R15" s="30"/>
      <c r="S15" s="30"/>
      <c r="T15" s="24"/>
    </row>
    <row r="16" customFormat="false" ht="15" hidden="false" customHeight="false" outlineLevel="0" collapsed="false">
      <c r="A16" s="29"/>
      <c r="B16" s="30"/>
      <c r="C16" s="31"/>
      <c r="D16" s="31"/>
      <c r="E16" s="31"/>
      <c r="F16" s="31"/>
      <c r="G16" s="24"/>
      <c r="H16" s="24"/>
      <c r="I16" s="24"/>
      <c r="J16" s="24"/>
      <c r="K16" s="24"/>
      <c r="L16" s="24"/>
      <c r="M16" s="24"/>
      <c r="N16" s="24"/>
      <c r="O16" s="25"/>
      <c r="P16" s="29"/>
      <c r="Q16" s="30"/>
      <c r="R16" s="30"/>
      <c r="S16" s="30"/>
      <c r="T16" s="24"/>
    </row>
    <row r="17" customFormat="false" ht="30" hidden="false" customHeight="false" outlineLevel="0" collapsed="false">
      <c r="A17" s="32" t="s">
        <v>37</v>
      </c>
      <c r="B17" s="33" t="s">
        <v>38</v>
      </c>
      <c r="C17" s="31" t="n">
        <v>18</v>
      </c>
      <c r="D17" s="31"/>
      <c r="E17" s="31"/>
      <c r="F17" s="31"/>
      <c r="G17" s="24"/>
      <c r="H17" s="24" t="s">
        <v>34</v>
      </c>
      <c r="I17" s="24"/>
      <c r="J17" s="24" t="n">
        <v>12</v>
      </c>
      <c r="K17" s="24" t="n">
        <v>1</v>
      </c>
      <c r="L17" s="24" t="n">
        <v>2</v>
      </c>
      <c r="M17" s="24" t="n">
        <v>3</v>
      </c>
      <c r="N17" s="24" t="n">
        <v>9</v>
      </c>
      <c r="O17" s="25"/>
      <c r="P17" s="29" t="s">
        <v>39</v>
      </c>
      <c r="Q17" s="30" t="n">
        <v>2</v>
      </c>
      <c r="R17" s="30"/>
      <c r="S17" s="30"/>
      <c r="T17" s="24" t="s">
        <v>40</v>
      </c>
    </row>
    <row r="18" customFormat="false" ht="30" hidden="false" customHeight="false" outlineLevel="0" collapsed="false">
      <c r="A18" s="32" t="s">
        <v>41</v>
      </c>
      <c r="B18" s="33" t="s">
        <v>42</v>
      </c>
      <c r="C18" s="31" t="n">
        <v>30</v>
      </c>
      <c r="D18" s="31"/>
      <c r="E18" s="31"/>
      <c r="F18" s="31"/>
      <c r="G18" s="24"/>
      <c r="H18" s="24" t="s">
        <v>34</v>
      </c>
      <c r="I18" s="24"/>
      <c r="J18" s="24" t="n">
        <v>25</v>
      </c>
      <c r="K18" s="24" t="n">
        <v>1</v>
      </c>
      <c r="L18" s="24" t="n">
        <v>5</v>
      </c>
      <c r="M18" s="24" t="n">
        <v>3</v>
      </c>
      <c r="N18" s="24" t="n">
        <v>21</v>
      </c>
      <c r="O18" s="25"/>
      <c r="P18" s="29" t="s">
        <v>39</v>
      </c>
      <c r="Q18" s="30" t="n">
        <v>2</v>
      </c>
      <c r="R18" s="30"/>
      <c r="S18" s="30"/>
      <c r="T18" s="24" t="s">
        <v>40</v>
      </c>
    </row>
    <row r="19" customFormat="false" ht="30" hidden="false" customHeight="false" outlineLevel="0" collapsed="false">
      <c r="A19" s="32" t="s">
        <v>43</v>
      </c>
      <c r="B19" s="33" t="s">
        <v>44</v>
      </c>
      <c r="C19" s="31"/>
      <c r="D19" s="31" t="n">
        <v>30</v>
      </c>
      <c r="E19" s="31"/>
      <c r="F19" s="31"/>
      <c r="G19" s="24"/>
      <c r="H19" s="24" t="s">
        <v>34</v>
      </c>
      <c r="I19" s="24"/>
      <c r="J19" s="24" t="n">
        <v>30</v>
      </c>
      <c r="K19" s="24" t="n">
        <v>1</v>
      </c>
      <c r="L19" s="24" t="n">
        <v>5</v>
      </c>
      <c r="M19" s="24" t="n">
        <v>3</v>
      </c>
      <c r="N19" s="24" t="n">
        <v>18</v>
      </c>
      <c r="O19" s="25"/>
      <c r="P19" s="29" t="s">
        <v>39</v>
      </c>
      <c r="Q19" s="30" t="n">
        <v>2</v>
      </c>
      <c r="R19" s="30"/>
      <c r="S19" s="30"/>
      <c r="T19" s="24" t="s">
        <v>40</v>
      </c>
    </row>
    <row r="20" customFormat="false" ht="30" hidden="false" customHeight="false" outlineLevel="0" collapsed="false">
      <c r="A20" s="32" t="s">
        <v>45</v>
      </c>
      <c r="B20" s="33" t="s">
        <v>46</v>
      </c>
      <c r="C20" s="31"/>
      <c r="D20" s="31"/>
      <c r="E20" s="31" t="n">
        <v>18</v>
      </c>
      <c r="F20" s="31"/>
      <c r="G20" s="24"/>
      <c r="H20" s="24" t="s">
        <v>34</v>
      </c>
      <c r="I20" s="24"/>
      <c r="J20" s="24" t="n">
        <v>18</v>
      </c>
      <c r="K20" s="24" t="n">
        <v>1</v>
      </c>
      <c r="L20" s="24" t="n">
        <v>5</v>
      </c>
      <c r="M20" s="24" t="n">
        <v>3</v>
      </c>
      <c r="N20" s="24" t="n">
        <v>12</v>
      </c>
      <c r="O20" s="25"/>
      <c r="P20" s="29" t="s">
        <v>39</v>
      </c>
      <c r="Q20" s="30" t="n">
        <v>2</v>
      </c>
      <c r="R20" s="30"/>
      <c r="S20" s="30"/>
      <c r="T20" s="24" t="s">
        <v>40</v>
      </c>
    </row>
    <row r="21" customFormat="false" ht="30" hidden="false" customHeight="false" outlineLevel="0" collapsed="false">
      <c r="A21" s="32" t="s">
        <v>47</v>
      </c>
      <c r="B21" s="33" t="s">
        <v>48</v>
      </c>
      <c r="C21" s="31"/>
      <c r="D21" s="31"/>
      <c r="E21" s="31" t="n">
        <v>21</v>
      </c>
      <c r="F21" s="31"/>
      <c r="G21" s="24"/>
      <c r="H21" s="24" t="s">
        <v>34</v>
      </c>
      <c r="I21" s="24"/>
      <c r="J21" s="24" t="n">
        <v>21</v>
      </c>
      <c r="K21" s="24" t="n">
        <v>1</v>
      </c>
      <c r="L21" s="24" t="n">
        <v>2</v>
      </c>
      <c r="M21" s="24" t="n">
        <v>6</v>
      </c>
      <c r="N21" s="24" t="n">
        <v>15</v>
      </c>
      <c r="O21" s="25"/>
      <c r="P21" s="29" t="s">
        <v>39</v>
      </c>
      <c r="Q21" s="30" t="n">
        <v>2</v>
      </c>
      <c r="R21" s="30"/>
      <c r="S21" s="30"/>
      <c r="T21" s="24" t="s">
        <v>40</v>
      </c>
    </row>
    <row r="22" customFormat="false" ht="23.85" hidden="false" customHeight="false" outlineLevel="0" collapsed="false">
      <c r="A22" s="32" t="s">
        <v>49</v>
      </c>
      <c r="B22" s="34" t="s">
        <v>50</v>
      </c>
      <c r="C22" s="35" t="n">
        <v>13</v>
      </c>
      <c r="D22" s="35" t="n">
        <v>9</v>
      </c>
      <c r="E22" s="35" t="n">
        <v>10</v>
      </c>
      <c r="F22" s="35"/>
      <c r="G22" s="24"/>
      <c r="H22" s="24" t="s">
        <v>34</v>
      </c>
      <c r="I22" s="24"/>
      <c r="J22" s="24" t="n">
        <v>14</v>
      </c>
      <c r="K22" s="24" t="n">
        <v>1</v>
      </c>
      <c r="L22" s="24" t="n">
        <v>6</v>
      </c>
      <c r="M22" s="24" t="n">
        <v>3</v>
      </c>
      <c r="N22" s="24" t="n">
        <v>5</v>
      </c>
      <c r="O22" s="25"/>
      <c r="P22" s="29" t="s">
        <v>39</v>
      </c>
      <c r="Q22" s="30" t="n">
        <v>2</v>
      </c>
      <c r="R22" s="30"/>
      <c r="S22" s="30"/>
      <c r="T22" s="24" t="s">
        <v>40</v>
      </c>
    </row>
    <row r="23" customFormat="false" ht="30" hidden="false" customHeight="false" outlineLevel="0" collapsed="false">
      <c r="A23" s="36" t="s">
        <v>51</v>
      </c>
      <c r="B23" s="33" t="s">
        <v>52</v>
      </c>
      <c r="C23" s="31" t="n">
        <v>7</v>
      </c>
      <c r="D23" s="31" t="n">
        <v>6</v>
      </c>
      <c r="E23" s="31" t="n">
        <v>6</v>
      </c>
      <c r="F23" s="31"/>
      <c r="G23" s="24"/>
      <c r="H23" s="24" t="s">
        <v>34</v>
      </c>
      <c r="I23" s="24"/>
      <c r="J23" s="24" t="n">
        <v>19</v>
      </c>
      <c r="K23" s="24" t="n">
        <v>4</v>
      </c>
      <c r="L23" s="24" t="n">
        <v>16</v>
      </c>
      <c r="M23" s="24" t="n">
        <v>22</v>
      </c>
      <c r="N23" s="24"/>
      <c r="O23" s="25"/>
      <c r="P23" s="29" t="s">
        <v>39</v>
      </c>
      <c r="Q23" s="30" t="n">
        <v>2</v>
      </c>
      <c r="R23" s="30"/>
      <c r="S23" s="30"/>
      <c r="T23" s="24" t="s">
        <v>40</v>
      </c>
    </row>
    <row r="24" customFormat="false" ht="30" hidden="false" customHeight="false" outlineLevel="0" collapsed="false">
      <c r="A24" s="36" t="s">
        <v>53</v>
      </c>
      <c r="B24" s="33" t="s">
        <v>54</v>
      </c>
      <c r="C24" s="31" t="n">
        <v>12</v>
      </c>
      <c r="D24" s="31"/>
      <c r="E24" s="31"/>
      <c r="F24" s="31"/>
      <c r="G24" s="24"/>
      <c r="H24" s="24" t="s">
        <v>34</v>
      </c>
      <c r="I24" s="24"/>
      <c r="J24" s="24" t="n">
        <v>12</v>
      </c>
      <c r="K24" s="24" t="n">
        <v>2</v>
      </c>
      <c r="L24" s="24" t="n">
        <v>8</v>
      </c>
      <c r="M24" s="24" t="n">
        <v>14</v>
      </c>
      <c r="N24" s="24"/>
      <c r="O24" s="25"/>
      <c r="P24" s="29" t="s">
        <v>39</v>
      </c>
      <c r="Q24" s="30" t="n">
        <v>2</v>
      </c>
      <c r="R24" s="30"/>
      <c r="S24" s="30"/>
      <c r="T24" s="24" t="s">
        <v>40</v>
      </c>
    </row>
    <row r="25" customFormat="false" ht="30" hidden="false" customHeight="false" outlineLevel="0" collapsed="false">
      <c r="A25" s="36" t="s">
        <v>55</v>
      </c>
      <c r="B25" s="33" t="s">
        <v>56</v>
      </c>
      <c r="C25" s="31" t="n">
        <v>4</v>
      </c>
      <c r="D25" s="31" t="n">
        <v>4</v>
      </c>
      <c r="E25" s="31" t="n">
        <v>4</v>
      </c>
      <c r="F25" s="31"/>
      <c r="G25" s="24"/>
      <c r="H25" s="24" t="s">
        <v>34</v>
      </c>
      <c r="I25" s="24"/>
      <c r="J25" s="24" t="n">
        <v>9</v>
      </c>
      <c r="K25" s="24" t="n">
        <v>2</v>
      </c>
      <c r="L25" s="24" t="n">
        <v>7</v>
      </c>
      <c r="M25" s="24" t="n">
        <v>15</v>
      </c>
      <c r="N25" s="24"/>
      <c r="O25" s="25"/>
      <c r="P25" s="29" t="s">
        <v>39</v>
      </c>
      <c r="Q25" s="30" t="n">
        <v>2</v>
      </c>
      <c r="R25" s="30"/>
      <c r="S25" s="30"/>
      <c r="T25" s="24" t="s">
        <v>40</v>
      </c>
    </row>
    <row r="26" customFormat="false" ht="30" hidden="false" customHeight="false" outlineLevel="0" collapsed="false">
      <c r="A26" s="36" t="s">
        <v>57</v>
      </c>
      <c r="B26" s="33" t="s">
        <v>58</v>
      </c>
      <c r="C26" s="31" t="n">
        <v>8</v>
      </c>
      <c r="D26" s="31" t="n">
        <v>7</v>
      </c>
      <c r="E26" s="31"/>
      <c r="F26" s="31"/>
      <c r="G26" s="24"/>
      <c r="H26" s="24" t="s">
        <v>34</v>
      </c>
      <c r="I26" s="24"/>
      <c r="J26" s="24" t="n">
        <v>15</v>
      </c>
      <c r="K26" s="24" t="n">
        <v>2</v>
      </c>
      <c r="L26" s="24" t="n">
        <v>10</v>
      </c>
      <c r="M26" s="24" t="n">
        <v>19</v>
      </c>
      <c r="N26" s="24"/>
      <c r="O26" s="25"/>
      <c r="P26" s="29" t="s">
        <v>39</v>
      </c>
      <c r="Q26" s="30" t="n">
        <v>2</v>
      </c>
      <c r="R26" s="30"/>
      <c r="S26" s="30"/>
      <c r="T26" s="24" t="s">
        <v>40</v>
      </c>
    </row>
    <row r="27" customFormat="false" ht="30" hidden="false" customHeight="false" outlineLevel="0" collapsed="false">
      <c r="A27" s="36" t="s">
        <v>59</v>
      </c>
      <c r="B27" s="33" t="s">
        <v>60</v>
      </c>
      <c r="C27" s="31"/>
      <c r="D27" s="31" t="n">
        <v>6</v>
      </c>
      <c r="E27" s="31"/>
      <c r="F27" s="31"/>
      <c r="G27" s="24"/>
      <c r="H27" s="24" t="s">
        <v>34</v>
      </c>
      <c r="I27" s="24"/>
      <c r="J27" s="24" t="n">
        <v>6</v>
      </c>
      <c r="K27" s="24" t="n">
        <v>1</v>
      </c>
      <c r="L27" s="24" t="n">
        <v>4</v>
      </c>
      <c r="M27" s="24" t="n">
        <v>8</v>
      </c>
      <c r="N27" s="24"/>
      <c r="O27" s="25"/>
      <c r="P27" s="29" t="s">
        <v>39</v>
      </c>
      <c r="Q27" s="30" t="n">
        <v>1</v>
      </c>
      <c r="R27" s="30"/>
      <c r="S27" s="30"/>
      <c r="T27" s="24" t="s">
        <v>40</v>
      </c>
    </row>
    <row r="28" customFormat="false" ht="30" hidden="false" customHeight="false" outlineLevel="0" collapsed="false">
      <c r="A28" s="36" t="s">
        <v>61</v>
      </c>
      <c r="B28" s="33" t="s">
        <v>62</v>
      </c>
      <c r="C28" s="31" t="n">
        <v>6</v>
      </c>
      <c r="D28" s="31"/>
      <c r="E28" s="31" t="n">
        <v>5</v>
      </c>
      <c r="F28" s="31"/>
      <c r="G28" s="24"/>
      <c r="H28" s="24" t="s">
        <v>34</v>
      </c>
      <c r="I28" s="24"/>
      <c r="J28" s="24" t="n">
        <v>11</v>
      </c>
      <c r="K28" s="24" t="n">
        <v>3</v>
      </c>
      <c r="L28" s="24" t="n">
        <v>12</v>
      </c>
      <c r="M28" s="24" t="n">
        <v>8</v>
      </c>
      <c r="N28" s="24"/>
      <c r="O28" s="25"/>
      <c r="P28" s="29" t="s">
        <v>39</v>
      </c>
      <c r="Q28" s="30" t="n">
        <v>2</v>
      </c>
      <c r="R28" s="30"/>
      <c r="S28" s="30"/>
      <c r="T28" s="24" t="s">
        <v>40</v>
      </c>
    </row>
    <row r="29" customFormat="false" ht="30" hidden="false" customHeight="false" outlineLevel="0" collapsed="false">
      <c r="A29" s="36" t="s">
        <v>63</v>
      </c>
      <c r="B29" s="33" t="s">
        <v>64</v>
      </c>
      <c r="C29" s="31"/>
      <c r="D29" s="31"/>
      <c r="E29" s="31" t="n">
        <v>16</v>
      </c>
      <c r="F29" s="31"/>
      <c r="G29" s="24"/>
      <c r="H29" s="24" t="s">
        <v>34</v>
      </c>
      <c r="I29" s="24"/>
      <c r="J29" s="24" t="n">
        <v>16</v>
      </c>
      <c r="K29" s="24" t="n">
        <v>3</v>
      </c>
      <c r="L29" s="24" t="n">
        <v>11</v>
      </c>
      <c r="M29" s="24" t="n">
        <v>22</v>
      </c>
      <c r="N29" s="24"/>
      <c r="O29" s="25"/>
      <c r="P29" s="29" t="s">
        <v>39</v>
      </c>
      <c r="Q29" s="30" t="n">
        <v>2</v>
      </c>
      <c r="R29" s="30"/>
      <c r="S29" s="30"/>
      <c r="T29" s="24" t="s">
        <v>40</v>
      </c>
    </row>
    <row r="30" customFormat="false" ht="30" hidden="false" customHeight="false" outlineLevel="0" collapsed="false">
      <c r="A30" s="36" t="s">
        <v>65</v>
      </c>
      <c r="B30" s="33" t="s">
        <v>66</v>
      </c>
      <c r="C30" s="31" t="n">
        <v>6</v>
      </c>
      <c r="D30" s="31"/>
      <c r="E30" s="31" t="n">
        <v>5</v>
      </c>
      <c r="F30" s="31"/>
      <c r="G30" s="24"/>
      <c r="H30" s="24" t="s">
        <v>34</v>
      </c>
      <c r="I30" s="24"/>
      <c r="J30" s="24" t="n">
        <v>11</v>
      </c>
      <c r="K30" s="24" t="n">
        <v>2</v>
      </c>
      <c r="L30" s="24" t="n">
        <v>8</v>
      </c>
      <c r="M30" s="24" t="n">
        <v>15</v>
      </c>
      <c r="N30" s="24"/>
      <c r="O30" s="25"/>
      <c r="P30" s="29" t="s">
        <v>39</v>
      </c>
      <c r="Q30" s="30" t="n">
        <v>2</v>
      </c>
      <c r="R30" s="30"/>
      <c r="S30" s="30"/>
      <c r="T30" s="24" t="s">
        <v>40</v>
      </c>
    </row>
    <row r="31" customFormat="false" ht="30" hidden="false" customHeight="false" outlineLevel="0" collapsed="false">
      <c r="A31" s="36" t="s">
        <v>67</v>
      </c>
      <c r="B31" s="33" t="s">
        <v>68</v>
      </c>
      <c r="C31" s="31"/>
      <c r="D31" s="31"/>
      <c r="E31" s="31" t="n">
        <v>3</v>
      </c>
      <c r="F31" s="31"/>
      <c r="G31" s="24"/>
      <c r="H31" s="24" t="s">
        <v>34</v>
      </c>
      <c r="I31" s="24"/>
      <c r="J31" s="24" t="n">
        <v>3</v>
      </c>
      <c r="K31" s="24" t="n">
        <v>1</v>
      </c>
      <c r="L31" s="24" t="n">
        <v>2</v>
      </c>
      <c r="M31" s="24" t="n">
        <v>4</v>
      </c>
      <c r="N31" s="24"/>
      <c r="O31" s="25"/>
      <c r="P31" s="29" t="s">
        <v>39</v>
      </c>
      <c r="Q31" s="30" t="n">
        <v>1</v>
      </c>
      <c r="R31" s="30"/>
      <c r="S31" s="30"/>
      <c r="T31" s="24" t="s">
        <v>40</v>
      </c>
    </row>
    <row r="32" customFormat="false" ht="30" hidden="false" customHeight="false" outlineLevel="0" collapsed="false">
      <c r="A32" s="36" t="s">
        <v>69</v>
      </c>
      <c r="B32" s="33" t="s">
        <v>70</v>
      </c>
      <c r="C32" s="31" t="n">
        <v>5</v>
      </c>
      <c r="D32" s="31" t="n">
        <v>4</v>
      </c>
      <c r="E32" s="31" t="n">
        <v>4</v>
      </c>
      <c r="F32" s="31"/>
      <c r="G32" s="24"/>
      <c r="H32" s="24" t="s">
        <v>34</v>
      </c>
      <c r="I32" s="24"/>
      <c r="J32" s="24" t="n">
        <v>13</v>
      </c>
      <c r="K32" s="24" t="n">
        <v>3</v>
      </c>
      <c r="L32" s="24" t="n">
        <v>10</v>
      </c>
      <c r="M32" s="24" t="n">
        <v>13</v>
      </c>
      <c r="N32" s="24"/>
      <c r="O32" s="25"/>
      <c r="P32" s="29" t="s">
        <v>39</v>
      </c>
      <c r="Q32" s="30" t="n">
        <v>2</v>
      </c>
      <c r="R32" s="30"/>
      <c r="S32" s="30"/>
      <c r="T32" s="24" t="s">
        <v>40</v>
      </c>
    </row>
    <row r="33" customFormat="false" ht="30" hidden="false" customHeight="false" outlineLevel="0" collapsed="false">
      <c r="A33" s="36" t="s">
        <v>71</v>
      </c>
      <c r="B33" s="33" t="s">
        <v>72</v>
      </c>
      <c r="C33" s="31" t="n">
        <v>5</v>
      </c>
      <c r="D33" s="31" t="n">
        <v>4</v>
      </c>
      <c r="E33" s="31" t="n">
        <v>4</v>
      </c>
      <c r="F33" s="31"/>
      <c r="G33" s="24"/>
      <c r="H33" s="24" t="s">
        <v>34</v>
      </c>
      <c r="I33" s="24"/>
      <c r="J33" s="24" t="n">
        <v>13</v>
      </c>
      <c r="K33" s="24" t="n">
        <v>3</v>
      </c>
      <c r="L33" s="24" t="n">
        <v>10</v>
      </c>
      <c r="M33" s="24" t="n">
        <v>13</v>
      </c>
      <c r="N33" s="24"/>
      <c r="O33" s="25"/>
      <c r="P33" s="29" t="s">
        <v>39</v>
      </c>
      <c r="Q33" s="30" t="n">
        <v>2</v>
      </c>
      <c r="R33" s="30"/>
      <c r="S33" s="30"/>
      <c r="T33" s="24" t="s">
        <v>40</v>
      </c>
    </row>
    <row r="34" customFormat="false" ht="30" hidden="false" customHeight="false" outlineLevel="0" collapsed="false">
      <c r="A34" s="36" t="s">
        <v>73</v>
      </c>
      <c r="B34" s="33" t="s">
        <v>74</v>
      </c>
      <c r="C34" s="31" t="n">
        <v>2</v>
      </c>
      <c r="D34" s="31" t="n">
        <v>2</v>
      </c>
      <c r="E34" s="31" t="n">
        <v>2</v>
      </c>
      <c r="F34" s="31"/>
      <c r="G34" s="24"/>
      <c r="H34" s="24" t="s">
        <v>34</v>
      </c>
      <c r="I34" s="24"/>
      <c r="J34" s="24" t="n">
        <v>6</v>
      </c>
      <c r="K34" s="24" t="n">
        <v>1</v>
      </c>
      <c r="L34" s="24" t="n">
        <v>6</v>
      </c>
      <c r="M34" s="24" t="n">
        <v>5</v>
      </c>
      <c r="N34" s="24"/>
      <c r="O34" s="25"/>
      <c r="P34" s="29" t="s">
        <v>39</v>
      </c>
      <c r="Q34" s="30" t="n">
        <v>1</v>
      </c>
      <c r="R34" s="30"/>
      <c r="S34" s="30"/>
      <c r="T34" s="24" t="s">
        <v>40</v>
      </c>
    </row>
    <row r="35" customFormat="false" ht="30" hidden="false" customHeight="false" outlineLevel="0" collapsed="false">
      <c r="A35" s="36" t="s">
        <v>75</v>
      </c>
      <c r="B35" s="33" t="s">
        <v>76</v>
      </c>
      <c r="C35" s="31" t="n">
        <v>7</v>
      </c>
      <c r="D35" s="31" t="n">
        <v>6</v>
      </c>
      <c r="E35" s="31"/>
      <c r="F35" s="31"/>
      <c r="G35" s="24"/>
      <c r="H35" s="24" t="s">
        <v>34</v>
      </c>
      <c r="I35" s="24"/>
      <c r="J35" s="24" t="n">
        <v>13</v>
      </c>
      <c r="K35" s="24" t="n">
        <v>5</v>
      </c>
      <c r="L35" s="24" t="n">
        <v>20</v>
      </c>
      <c r="M35" s="24" t="n">
        <v>3</v>
      </c>
      <c r="N35" s="24"/>
      <c r="O35" s="25"/>
      <c r="P35" s="29" t="s">
        <v>39</v>
      </c>
      <c r="Q35" s="30" t="n">
        <v>2</v>
      </c>
      <c r="R35" s="30"/>
      <c r="S35" s="30"/>
      <c r="T35" s="24" t="s">
        <v>40</v>
      </c>
    </row>
    <row r="36" customFormat="false" ht="30" hidden="false" customHeight="false" outlineLevel="0" collapsed="false">
      <c r="A36" s="36" t="s">
        <v>77</v>
      </c>
      <c r="B36" s="33" t="s">
        <v>78</v>
      </c>
      <c r="C36" s="31" t="n">
        <v>7</v>
      </c>
      <c r="D36" s="31" t="n">
        <v>6</v>
      </c>
      <c r="E36" s="31"/>
      <c r="F36" s="31"/>
      <c r="G36" s="24"/>
      <c r="H36" s="24" t="s">
        <v>34</v>
      </c>
      <c r="I36" s="24"/>
      <c r="J36" s="24" t="n">
        <v>13</v>
      </c>
      <c r="K36" s="24" t="n">
        <v>5</v>
      </c>
      <c r="L36" s="24" t="n">
        <v>20</v>
      </c>
      <c r="M36" s="24" t="n">
        <v>3</v>
      </c>
      <c r="N36" s="24"/>
      <c r="O36" s="25"/>
      <c r="P36" s="29" t="s">
        <v>39</v>
      </c>
      <c r="Q36" s="30" t="n">
        <v>2</v>
      </c>
      <c r="R36" s="30"/>
      <c r="S36" s="30"/>
      <c r="T36" s="24" t="s">
        <v>40</v>
      </c>
    </row>
    <row r="37" customFormat="false" ht="30" hidden="false" customHeight="false" outlineLevel="0" collapsed="false">
      <c r="A37" s="36" t="s">
        <v>79</v>
      </c>
      <c r="B37" s="33" t="s">
        <v>80</v>
      </c>
      <c r="C37" s="31"/>
      <c r="D37" s="31" t="n">
        <v>2</v>
      </c>
      <c r="E37" s="31" t="n">
        <v>2</v>
      </c>
      <c r="F37" s="31"/>
      <c r="G37" s="24"/>
      <c r="H37" s="24" t="s">
        <v>34</v>
      </c>
      <c r="I37" s="24"/>
      <c r="J37" s="24" t="n">
        <v>4</v>
      </c>
      <c r="K37" s="24" t="n">
        <v>1</v>
      </c>
      <c r="L37" s="24" t="n">
        <v>6</v>
      </c>
      <c r="M37" s="24" t="n">
        <v>2</v>
      </c>
      <c r="N37" s="24"/>
      <c r="O37" s="25"/>
      <c r="P37" s="29" t="s">
        <v>39</v>
      </c>
      <c r="Q37" s="30" t="n">
        <v>1</v>
      </c>
      <c r="R37" s="30"/>
      <c r="S37" s="30"/>
      <c r="T37" s="24" t="s">
        <v>40</v>
      </c>
    </row>
    <row r="38" customFormat="false" ht="30" hidden="false" customHeight="false" outlineLevel="0" collapsed="false">
      <c r="A38" s="36" t="s">
        <v>81</v>
      </c>
      <c r="B38" s="33" t="s">
        <v>82</v>
      </c>
      <c r="C38" s="31" t="n">
        <v>5</v>
      </c>
      <c r="D38" s="31" t="n">
        <v>4</v>
      </c>
      <c r="E38" s="31" t="n">
        <v>4</v>
      </c>
      <c r="F38" s="31"/>
      <c r="G38" s="24"/>
      <c r="H38" s="24" t="s">
        <v>34</v>
      </c>
      <c r="I38" s="24"/>
      <c r="J38" s="24" t="n">
        <v>13</v>
      </c>
      <c r="K38" s="24" t="n">
        <v>3</v>
      </c>
      <c r="L38" s="24" t="n">
        <v>14</v>
      </c>
      <c r="M38" s="24" t="n">
        <v>11</v>
      </c>
      <c r="N38" s="24"/>
      <c r="O38" s="25"/>
      <c r="P38" s="29" t="s">
        <v>39</v>
      </c>
      <c r="Q38" s="30" t="n">
        <v>2</v>
      </c>
      <c r="R38" s="30"/>
      <c r="S38" s="30"/>
      <c r="T38" s="24" t="s">
        <v>40</v>
      </c>
    </row>
    <row r="39" customFormat="false" ht="30" hidden="false" customHeight="false" outlineLevel="0" collapsed="false">
      <c r="A39" s="36" t="s">
        <v>83</v>
      </c>
      <c r="B39" s="33" t="s">
        <v>84</v>
      </c>
      <c r="C39" s="31"/>
      <c r="D39" s="31" t="n">
        <v>3</v>
      </c>
      <c r="E39" s="31"/>
      <c r="F39" s="31"/>
      <c r="G39" s="24"/>
      <c r="H39" s="24" t="s">
        <v>34</v>
      </c>
      <c r="I39" s="24"/>
      <c r="J39" s="24" t="n">
        <v>3</v>
      </c>
      <c r="K39" s="24" t="n">
        <v>1</v>
      </c>
      <c r="L39" s="24" t="n">
        <v>5</v>
      </c>
      <c r="M39" s="24" t="n">
        <v>0</v>
      </c>
      <c r="N39" s="24"/>
      <c r="O39" s="25"/>
      <c r="P39" s="29" t="s">
        <v>39</v>
      </c>
      <c r="Q39" s="30" t="n">
        <v>1</v>
      </c>
      <c r="R39" s="30"/>
      <c r="S39" s="30"/>
      <c r="T39" s="24" t="s">
        <v>40</v>
      </c>
    </row>
    <row r="40" customFormat="false" ht="15" hidden="false" customHeight="false" outlineLevel="0" collapsed="false">
      <c r="A40" s="37"/>
      <c r="B40" s="38"/>
      <c r="C40" s="31"/>
      <c r="D40" s="31"/>
      <c r="E40" s="31"/>
      <c r="F40" s="31"/>
      <c r="G40" s="24"/>
      <c r="H40" s="24"/>
      <c r="I40" s="24"/>
      <c r="J40" s="24"/>
      <c r="K40" s="24"/>
      <c r="L40" s="24"/>
      <c r="M40" s="24"/>
      <c r="N40" s="24"/>
      <c r="O40" s="25"/>
      <c r="P40" s="29"/>
      <c r="Q40" s="30"/>
      <c r="R40" s="30"/>
      <c r="S40" s="30"/>
      <c r="T40" s="24"/>
    </row>
    <row r="41" customFormat="false" ht="15" hidden="false" customHeight="false" outlineLevel="0" collapsed="false">
      <c r="A41" s="29" t="s">
        <v>33</v>
      </c>
      <c r="B41" s="30"/>
      <c r="C41" s="31"/>
      <c r="D41" s="31"/>
      <c r="E41" s="31"/>
      <c r="F41" s="31"/>
      <c r="G41" s="24"/>
      <c r="H41" s="24" t="s">
        <v>34</v>
      </c>
      <c r="I41" s="24" t="n">
        <v>10</v>
      </c>
      <c r="J41" s="24"/>
      <c r="K41" s="24"/>
      <c r="L41" s="24"/>
      <c r="M41" s="24"/>
      <c r="N41" s="24"/>
      <c r="O41" s="25"/>
      <c r="P41" s="29"/>
      <c r="Q41" s="30"/>
      <c r="R41" s="30"/>
      <c r="S41" s="30"/>
      <c r="T41" s="24"/>
    </row>
    <row r="42" customFormat="false" ht="15" hidden="false" customHeight="false" outlineLevel="0" collapsed="false">
      <c r="A42" s="29" t="s">
        <v>35</v>
      </c>
      <c r="B42" s="30"/>
      <c r="C42" s="31"/>
      <c r="D42" s="31"/>
      <c r="E42" s="31"/>
      <c r="F42" s="31"/>
      <c r="G42" s="24"/>
      <c r="H42" s="24" t="s">
        <v>34</v>
      </c>
      <c r="I42" s="24" t="n">
        <v>10</v>
      </c>
      <c r="J42" s="24"/>
      <c r="K42" s="24"/>
      <c r="L42" s="24"/>
      <c r="M42" s="24"/>
      <c r="N42" s="24"/>
      <c r="O42" s="25"/>
      <c r="P42" s="29"/>
      <c r="Q42" s="30"/>
      <c r="R42" s="30"/>
      <c r="S42" s="30"/>
      <c r="T42" s="24"/>
    </row>
    <row r="43" customFormat="false" ht="15" hidden="false" customHeight="false" outlineLevel="0" collapsed="false">
      <c r="A43" s="29" t="s">
        <v>36</v>
      </c>
      <c r="B43" s="30"/>
      <c r="C43" s="31"/>
      <c r="D43" s="31"/>
      <c r="E43" s="31"/>
      <c r="F43" s="31"/>
      <c r="G43" s="24"/>
      <c r="H43" s="24" t="s">
        <v>34</v>
      </c>
      <c r="I43" s="24" t="n">
        <v>10</v>
      </c>
      <c r="J43" s="24"/>
      <c r="K43" s="24"/>
      <c r="L43" s="24"/>
      <c r="M43" s="24"/>
      <c r="N43" s="24"/>
      <c r="O43" s="25"/>
      <c r="P43" s="29"/>
      <c r="Q43" s="30"/>
      <c r="R43" s="30"/>
      <c r="S43" s="30"/>
      <c r="T43" s="24"/>
    </row>
    <row r="44" customFormat="false" ht="15" hidden="false" customHeight="false" outlineLevel="0" collapsed="false">
      <c r="A44" s="29" t="s">
        <v>85</v>
      </c>
      <c r="B44" s="30"/>
      <c r="C44" s="31"/>
      <c r="D44" s="31"/>
      <c r="E44" s="31"/>
      <c r="F44" s="31"/>
      <c r="G44" s="24"/>
      <c r="H44" s="24"/>
      <c r="I44" s="24"/>
      <c r="J44" s="24"/>
      <c r="K44" s="24"/>
      <c r="L44" s="24"/>
      <c r="M44" s="24"/>
      <c r="N44" s="24"/>
      <c r="O44" s="25"/>
      <c r="P44" s="29"/>
      <c r="Q44" s="30"/>
      <c r="R44" s="30"/>
      <c r="S44" s="30"/>
      <c r="T44" s="24"/>
    </row>
    <row r="45" customFormat="false" ht="15" hidden="false" customHeight="false" outlineLevel="0" collapsed="false">
      <c r="A45" s="29"/>
      <c r="B45" s="30"/>
      <c r="C45" s="31"/>
      <c r="D45" s="31"/>
      <c r="E45" s="31"/>
      <c r="F45" s="31"/>
      <c r="G45" s="24"/>
      <c r="H45" s="24"/>
      <c r="I45" s="24"/>
      <c r="J45" s="24"/>
      <c r="K45" s="24"/>
      <c r="L45" s="24"/>
      <c r="M45" s="24"/>
      <c r="N45" s="24"/>
      <c r="O45" s="25"/>
      <c r="P45" s="29"/>
      <c r="Q45" s="30"/>
      <c r="R45" s="30"/>
      <c r="S45" s="30"/>
      <c r="T45" s="24"/>
    </row>
    <row r="46" customFormat="false" ht="15" hidden="false" customHeight="false" outlineLevel="0" collapsed="false">
      <c r="A46" s="29"/>
      <c r="B46" s="3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  <c r="P46" s="29"/>
      <c r="Q46" s="30"/>
      <c r="R46" s="30"/>
      <c r="S46" s="30"/>
      <c r="T46" s="24"/>
    </row>
    <row r="47" customFormat="false" ht="30" hidden="false" customHeight="false" outlineLevel="0" collapsed="false">
      <c r="A47" s="29" t="s">
        <v>86</v>
      </c>
      <c r="B47" s="30"/>
      <c r="C47" s="24" t="n">
        <v>30</v>
      </c>
      <c r="D47" s="24"/>
      <c r="E47" s="24"/>
      <c r="F47" s="24"/>
      <c r="G47" s="24"/>
      <c r="H47" s="24" t="s">
        <v>34</v>
      </c>
      <c r="I47" s="24"/>
      <c r="J47" s="24" t="n">
        <v>21</v>
      </c>
      <c r="K47" s="24" t="n">
        <v>2</v>
      </c>
      <c r="L47" s="24" t="n">
        <v>7</v>
      </c>
      <c r="M47" s="24" t="n">
        <v>3</v>
      </c>
      <c r="N47" s="24" t="n">
        <v>12</v>
      </c>
      <c r="O47" s="25"/>
      <c r="P47" s="29" t="s">
        <v>39</v>
      </c>
      <c r="Q47" s="30" t="n">
        <v>2</v>
      </c>
      <c r="R47" s="30"/>
      <c r="S47" s="30"/>
      <c r="T47" s="24" t="s">
        <v>40</v>
      </c>
    </row>
    <row r="48" customFormat="false" ht="30" hidden="false" customHeight="false" outlineLevel="0" collapsed="false">
      <c r="A48" s="29" t="s">
        <v>87</v>
      </c>
      <c r="B48" s="30"/>
      <c r="C48" s="24"/>
      <c r="D48" s="24" t="n">
        <v>30</v>
      </c>
      <c r="E48" s="24"/>
      <c r="F48" s="24"/>
      <c r="G48" s="24"/>
      <c r="H48" s="24" t="s">
        <v>34</v>
      </c>
      <c r="I48" s="24"/>
      <c r="J48" s="24" t="n">
        <v>19</v>
      </c>
      <c r="K48" s="24" t="n">
        <v>2</v>
      </c>
      <c r="L48" s="24" t="n">
        <v>7</v>
      </c>
      <c r="M48" s="24" t="n">
        <v>3</v>
      </c>
      <c r="N48" s="24" t="n">
        <v>12</v>
      </c>
      <c r="O48" s="25"/>
      <c r="P48" s="29" t="s">
        <v>39</v>
      </c>
      <c r="Q48" s="30" t="n">
        <v>2</v>
      </c>
      <c r="R48" s="30"/>
      <c r="S48" s="30"/>
      <c r="T48" s="24" t="s">
        <v>40</v>
      </c>
    </row>
    <row r="49" customFormat="false" ht="30" hidden="false" customHeight="false" outlineLevel="0" collapsed="false">
      <c r="A49" s="29" t="s">
        <v>88</v>
      </c>
      <c r="B49" s="30"/>
      <c r="C49" s="24"/>
      <c r="D49" s="24"/>
      <c r="E49" s="24" t="n">
        <v>30</v>
      </c>
      <c r="F49" s="24"/>
      <c r="G49" s="24"/>
      <c r="H49" s="24" t="s">
        <v>34</v>
      </c>
      <c r="I49" s="24"/>
      <c r="J49" s="24" t="n">
        <v>23</v>
      </c>
      <c r="K49" s="24" t="n">
        <v>2</v>
      </c>
      <c r="L49" s="24" t="n">
        <v>7</v>
      </c>
      <c r="M49" s="24" t="n">
        <v>3</v>
      </c>
      <c r="N49" s="24" t="n">
        <v>12</v>
      </c>
      <c r="O49" s="25"/>
      <c r="P49" s="29" t="s">
        <v>39</v>
      </c>
      <c r="Q49" s="30" t="n">
        <v>2</v>
      </c>
      <c r="R49" s="30"/>
      <c r="S49" s="30"/>
      <c r="T49" s="24" t="s">
        <v>40</v>
      </c>
    </row>
    <row r="50" customFormat="false" ht="30" hidden="false" customHeight="false" outlineLevel="0" collapsed="false">
      <c r="A50" s="29" t="s">
        <v>89</v>
      </c>
      <c r="B50" s="30"/>
      <c r="C50" s="24" t="n">
        <v>23</v>
      </c>
      <c r="D50" s="24" t="n">
        <v>15</v>
      </c>
      <c r="E50" s="24" t="n">
        <v>18</v>
      </c>
      <c r="F50" s="24"/>
      <c r="G50" s="24"/>
      <c r="H50" s="24" t="s">
        <v>34</v>
      </c>
      <c r="I50" s="24"/>
      <c r="J50" s="24" t="n">
        <v>49</v>
      </c>
      <c r="K50" s="24" t="n">
        <v>0</v>
      </c>
      <c r="L50" s="24" t="n">
        <v>2</v>
      </c>
      <c r="M50" s="24" t="n">
        <v>6</v>
      </c>
      <c r="N50" s="24" t="n">
        <v>48</v>
      </c>
      <c r="O50" s="25"/>
      <c r="P50" s="29" t="s">
        <v>39</v>
      </c>
      <c r="Q50" s="30" t="n">
        <v>2</v>
      </c>
      <c r="R50" s="30"/>
      <c r="S50" s="30"/>
      <c r="T50" s="24" t="s">
        <v>40</v>
      </c>
    </row>
    <row r="51" s="43" customFormat="true" ht="30" hidden="false" customHeight="false" outlineLevel="0" collapsed="false">
      <c r="A51" s="39" t="s">
        <v>90</v>
      </c>
      <c r="B51" s="40"/>
      <c r="C51" s="41" t="n">
        <v>10</v>
      </c>
      <c r="D51" s="41" t="n">
        <v>15</v>
      </c>
      <c r="E51" s="41" t="n">
        <v>11</v>
      </c>
      <c r="F51" s="41"/>
      <c r="G51" s="41"/>
      <c r="H51" s="41" t="s">
        <v>34</v>
      </c>
      <c r="I51" s="41"/>
      <c r="J51" s="41" t="n">
        <v>8</v>
      </c>
      <c r="K51" s="41" t="n">
        <f aca="false">ROUND(J51*0.2,0)</f>
        <v>2</v>
      </c>
      <c r="L51" s="41" t="n">
        <f aca="false">J51-K51</f>
        <v>6</v>
      </c>
      <c r="M51" s="41" t="n">
        <v>3</v>
      </c>
      <c r="N51" s="41" t="n">
        <v>6</v>
      </c>
      <c r="O51" s="42"/>
      <c r="P51" s="39" t="s">
        <v>39</v>
      </c>
      <c r="Q51" s="40" t="n">
        <v>1</v>
      </c>
      <c r="R51" s="40"/>
      <c r="S51" s="40"/>
      <c r="T51" s="41" t="s">
        <v>40</v>
      </c>
    </row>
    <row r="52" s="43" customFormat="true" ht="23.85" hidden="false" customHeight="false" outlineLevel="0" collapsed="false">
      <c r="A52" s="39" t="s">
        <v>91</v>
      </c>
      <c r="B52" s="33" t="s">
        <v>92</v>
      </c>
      <c r="C52" s="41"/>
      <c r="D52" s="41"/>
      <c r="E52" s="41"/>
      <c r="F52" s="41" t="n">
        <v>1</v>
      </c>
      <c r="G52" s="41"/>
      <c r="H52" s="41"/>
      <c r="I52" s="41"/>
      <c r="J52" s="41"/>
      <c r="K52" s="41"/>
      <c r="L52" s="41"/>
      <c r="M52" s="41"/>
      <c r="N52" s="44" t="n">
        <v>30</v>
      </c>
      <c r="O52" s="42"/>
      <c r="P52" s="39" t="s">
        <v>39</v>
      </c>
      <c r="Q52" s="40" t="n">
        <v>1</v>
      </c>
      <c r="R52" s="40"/>
      <c r="S52" s="40"/>
      <c r="T52" s="41" t="s">
        <v>40</v>
      </c>
    </row>
    <row r="53" customFormat="false" ht="30" hidden="false" customHeight="false" outlineLevel="0" collapsed="false">
      <c r="A53" s="29" t="s">
        <v>93</v>
      </c>
      <c r="B53" s="30"/>
      <c r="C53" s="24" t="n">
        <v>8</v>
      </c>
      <c r="D53" s="24" t="n">
        <v>6</v>
      </c>
      <c r="E53" s="24" t="n">
        <v>6</v>
      </c>
      <c r="F53" s="24"/>
      <c r="G53" s="24"/>
      <c r="H53" s="24" t="s">
        <v>34</v>
      </c>
      <c r="I53" s="24"/>
      <c r="J53" s="24" t="n">
        <v>20</v>
      </c>
      <c r="K53" s="24" t="n">
        <v>5</v>
      </c>
      <c r="L53" s="24" t="n">
        <v>22</v>
      </c>
      <c r="M53" s="24" t="n">
        <v>22</v>
      </c>
      <c r="N53" s="24"/>
      <c r="O53" s="25"/>
      <c r="P53" s="29" t="s">
        <v>39</v>
      </c>
      <c r="Q53" s="30" t="n">
        <v>2</v>
      </c>
      <c r="R53" s="30"/>
      <c r="S53" s="30"/>
      <c r="T53" s="24" t="s">
        <v>40</v>
      </c>
    </row>
    <row r="54" customFormat="false" ht="30" hidden="false" customHeight="false" outlineLevel="0" collapsed="false">
      <c r="A54" s="29" t="s">
        <v>94</v>
      </c>
      <c r="B54" s="30"/>
      <c r="C54" s="24" t="n">
        <v>7</v>
      </c>
      <c r="D54" s="24"/>
      <c r="E54" s="24" t="n">
        <v>6</v>
      </c>
      <c r="F54" s="24"/>
      <c r="G54" s="24"/>
      <c r="H54" s="24" t="s">
        <v>34</v>
      </c>
      <c r="I54" s="24"/>
      <c r="J54" s="24" t="n">
        <v>13</v>
      </c>
      <c r="K54" s="24" t="n">
        <v>2</v>
      </c>
      <c r="L54" s="24" t="n">
        <v>8</v>
      </c>
      <c r="M54" s="24" t="n">
        <v>18</v>
      </c>
      <c r="N54" s="24"/>
      <c r="O54" s="25"/>
      <c r="P54" s="29" t="s">
        <v>39</v>
      </c>
      <c r="Q54" s="30" t="n">
        <v>2</v>
      </c>
      <c r="R54" s="30"/>
      <c r="S54" s="30"/>
      <c r="T54" s="24" t="s">
        <v>40</v>
      </c>
    </row>
    <row r="55" customFormat="false" ht="30" hidden="false" customHeight="false" outlineLevel="0" collapsed="false">
      <c r="A55" s="29" t="s">
        <v>95</v>
      </c>
      <c r="B55" s="30"/>
      <c r="C55" s="24" t="n">
        <v>13</v>
      </c>
      <c r="D55" s="24"/>
      <c r="E55" s="24"/>
      <c r="F55" s="24"/>
      <c r="G55" s="24"/>
      <c r="H55" s="24" t="s">
        <v>34</v>
      </c>
      <c r="I55" s="24"/>
      <c r="J55" s="24" t="n">
        <v>13</v>
      </c>
      <c r="K55" s="24" t="n">
        <v>2</v>
      </c>
      <c r="L55" s="24" t="n">
        <v>10</v>
      </c>
      <c r="M55" s="24" t="n">
        <v>15</v>
      </c>
      <c r="N55" s="24"/>
      <c r="O55" s="25"/>
      <c r="P55" s="29" t="s">
        <v>39</v>
      </c>
      <c r="Q55" s="30" t="n">
        <v>2</v>
      </c>
      <c r="R55" s="30"/>
      <c r="S55" s="30"/>
      <c r="T55" s="24" t="s">
        <v>40</v>
      </c>
    </row>
    <row r="56" customFormat="false" ht="30" hidden="false" customHeight="false" outlineLevel="0" collapsed="false">
      <c r="A56" s="29" t="s">
        <v>96</v>
      </c>
      <c r="B56" s="30"/>
      <c r="C56" s="24" t="n">
        <v>4</v>
      </c>
      <c r="D56" s="24" t="n">
        <v>3</v>
      </c>
      <c r="E56" s="24" t="n">
        <v>3</v>
      </c>
      <c r="F56" s="24"/>
      <c r="G56" s="24"/>
      <c r="H56" s="24" t="s">
        <v>34</v>
      </c>
      <c r="I56" s="24"/>
      <c r="J56" s="24" t="n">
        <v>10</v>
      </c>
      <c r="K56" s="24" t="n">
        <v>2</v>
      </c>
      <c r="L56" s="24" t="n">
        <v>10</v>
      </c>
      <c r="M56" s="24" t="n">
        <v>12</v>
      </c>
      <c r="N56" s="24"/>
      <c r="O56" s="25"/>
      <c r="P56" s="29" t="s">
        <v>39</v>
      </c>
      <c r="Q56" s="30" t="n">
        <v>2</v>
      </c>
      <c r="R56" s="30"/>
      <c r="S56" s="30"/>
      <c r="T56" s="24" t="s">
        <v>40</v>
      </c>
    </row>
    <row r="57" customFormat="false" ht="30" hidden="false" customHeight="false" outlineLevel="0" collapsed="false">
      <c r="A57" s="29" t="s">
        <v>97</v>
      </c>
      <c r="B57" s="30"/>
      <c r="C57" s="24" t="n">
        <v>8</v>
      </c>
      <c r="D57" s="24" t="n">
        <v>7</v>
      </c>
      <c r="E57" s="24"/>
      <c r="F57" s="24"/>
      <c r="G57" s="24"/>
      <c r="H57" s="24" t="s">
        <v>34</v>
      </c>
      <c r="I57" s="24"/>
      <c r="J57" s="24" t="n">
        <v>15</v>
      </c>
      <c r="K57" s="24" t="n">
        <v>4</v>
      </c>
      <c r="L57" s="24" t="n">
        <v>14</v>
      </c>
      <c r="M57" s="24" t="n">
        <v>17</v>
      </c>
      <c r="N57" s="24"/>
      <c r="O57" s="25"/>
      <c r="P57" s="29" t="s">
        <v>39</v>
      </c>
      <c r="Q57" s="30" t="n">
        <v>2</v>
      </c>
      <c r="R57" s="30"/>
      <c r="S57" s="30"/>
      <c r="T57" s="24" t="s">
        <v>40</v>
      </c>
    </row>
    <row r="58" customFormat="false" ht="30" hidden="false" customHeight="false" outlineLevel="0" collapsed="false">
      <c r="A58" s="29" t="s">
        <v>98</v>
      </c>
      <c r="B58" s="30"/>
      <c r="C58" s="24" t="n">
        <v>5</v>
      </c>
      <c r="D58" s="24" t="n">
        <v>4</v>
      </c>
      <c r="E58" s="24"/>
      <c r="F58" s="24"/>
      <c r="G58" s="24"/>
      <c r="H58" s="24" t="s">
        <v>34</v>
      </c>
      <c r="I58" s="24"/>
      <c r="J58" s="24" t="n">
        <v>9</v>
      </c>
      <c r="K58" s="24" t="n">
        <v>2</v>
      </c>
      <c r="L58" s="24" t="n">
        <v>9</v>
      </c>
      <c r="M58" s="24" t="n">
        <v>11</v>
      </c>
      <c r="N58" s="24"/>
      <c r="O58" s="25"/>
      <c r="P58" s="29" t="s">
        <v>39</v>
      </c>
      <c r="Q58" s="30" t="n">
        <v>2</v>
      </c>
      <c r="R58" s="30"/>
      <c r="S58" s="30"/>
      <c r="T58" s="24" t="s">
        <v>40</v>
      </c>
    </row>
    <row r="59" customFormat="false" ht="30" hidden="false" customHeight="false" outlineLevel="0" collapsed="false">
      <c r="A59" s="29" t="s">
        <v>99</v>
      </c>
      <c r="B59" s="30"/>
      <c r="C59" s="24" t="n">
        <v>4</v>
      </c>
      <c r="D59" s="24"/>
      <c r="E59" s="24" t="n">
        <v>3</v>
      </c>
      <c r="F59" s="24"/>
      <c r="G59" s="24"/>
      <c r="H59" s="24" t="s">
        <v>34</v>
      </c>
      <c r="I59" s="24"/>
      <c r="J59" s="24" t="n">
        <v>7</v>
      </c>
      <c r="K59" s="24" t="n">
        <v>1</v>
      </c>
      <c r="L59" s="24" t="n">
        <v>6</v>
      </c>
      <c r="M59" s="24" t="n">
        <v>10</v>
      </c>
      <c r="N59" s="24"/>
      <c r="O59" s="25"/>
      <c r="P59" s="29" t="s">
        <v>39</v>
      </c>
      <c r="Q59" s="30" t="n">
        <v>2</v>
      </c>
      <c r="R59" s="30"/>
      <c r="S59" s="30"/>
      <c r="T59" s="24" t="s">
        <v>40</v>
      </c>
    </row>
    <row r="60" customFormat="false" ht="30" hidden="false" customHeight="false" outlineLevel="0" collapsed="false">
      <c r="A60" s="29" t="s">
        <v>100</v>
      </c>
      <c r="B60" s="30"/>
      <c r="C60" s="24"/>
      <c r="D60" s="24"/>
      <c r="E60" s="24" t="n">
        <v>6</v>
      </c>
      <c r="F60" s="24"/>
      <c r="G60" s="24"/>
      <c r="H60" s="24" t="s">
        <v>34</v>
      </c>
      <c r="I60" s="24"/>
      <c r="J60" s="24" t="n">
        <v>6</v>
      </c>
      <c r="K60" s="24" t="n">
        <v>2</v>
      </c>
      <c r="L60" s="24" t="n">
        <v>6</v>
      </c>
      <c r="M60" s="24" t="n">
        <v>8</v>
      </c>
      <c r="N60" s="24"/>
      <c r="O60" s="25"/>
      <c r="P60" s="29" t="s">
        <v>39</v>
      </c>
      <c r="Q60" s="30" t="n">
        <v>2</v>
      </c>
      <c r="R60" s="30"/>
      <c r="S60" s="30"/>
      <c r="T60" s="24" t="s">
        <v>40</v>
      </c>
    </row>
    <row r="61" customFormat="false" ht="30" hidden="false" customHeight="false" outlineLevel="0" collapsed="false">
      <c r="A61" s="29" t="s">
        <v>101</v>
      </c>
      <c r="B61" s="30"/>
      <c r="C61" s="24" t="n">
        <v>5</v>
      </c>
      <c r="D61" s="24"/>
      <c r="E61" s="24" t="n">
        <v>4</v>
      </c>
      <c r="F61" s="24"/>
      <c r="G61" s="24"/>
      <c r="H61" s="24" t="s">
        <v>34</v>
      </c>
      <c r="I61" s="24"/>
      <c r="J61" s="24" t="n">
        <v>9</v>
      </c>
      <c r="K61" s="24" t="n">
        <v>2</v>
      </c>
      <c r="L61" s="24" t="n">
        <v>9</v>
      </c>
      <c r="M61" s="24" t="n">
        <v>11</v>
      </c>
      <c r="N61" s="24"/>
      <c r="O61" s="25"/>
      <c r="P61" s="29" t="s">
        <v>39</v>
      </c>
      <c r="Q61" s="30" t="n">
        <v>2</v>
      </c>
      <c r="R61" s="30"/>
      <c r="S61" s="30"/>
      <c r="T61" s="24" t="s">
        <v>40</v>
      </c>
    </row>
    <row r="62" customFormat="false" ht="30" hidden="false" customHeight="false" outlineLevel="0" collapsed="false">
      <c r="A62" s="29" t="s">
        <v>102</v>
      </c>
      <c r="B62" s="30"/>
      <c r="C62" s="24" t="n">
        <v>6</v>
      </c>
      <c r="D62" s="24" t="n">
        <v>5</v>
      </c>
      <c r="E62" s="24" t="n">
        <v>5</v>
      </c>
      <c r="F62" s="24"/>
      <c r="G62" s="24"/>
      <c r="H62" s="24" t="s">
        <v>34</v>
      </c>
      <c r="I62" s="24"/>
      <c r="J62" s="24" t="n">
        <v>16</v>
      </c>
      <c r="K62" s="24" t="n">
        <v>4</v>
      </c>
      <c r="L62" s="24" t="n">
        <v>16</v>
      </c>
      <c r="M62" s="24" t="n">
        <v>16</v>
      </c>
      <c r="N62" s="24"/>
      <c r="O62" s="25"/>
      <c r="P62" s="29" t="s">
        <v>39</v>
      </c>
      <c r="Q62" s="30" t="n">
        <v>2</v>
      </c>
      <c r="R62" s="30"/>
      <c r="S62" s="30"/>
      <c r="T62" s="24" t="s">
        <v>40</v>
      </c>
    </row>
    <row r="63" customFormat="false" ht="30" hidden="false" customHeight="false" outlineLevel="0" collapsed="false">
      <c r="A63" s="29" t="s">
        <v>103</v>
      </c>
      <c r="B63" s="30"/>
      <c r="C63" s="24" t="n">
        <v>4</v>
      </c>
      <c r="D63" s="24" t="n">
        <v>3</v>
      </c>
      <c r="E63" s="24" t="n">
        <v>3</v>
      </c>
      <c r="F63" s="24"/>
      <c r="G63" s="24"/>
      <c r="H63" s="24" t="s">
        <v>34</v>
      </c>
      <c r="I63" s="24"/>
      <c r="J63" s="24" t="n">
        <v>10</v>
      </c>
      <c r="K63" s="24" t="n">
        <v>2</v>
      </c>
      <c r="L63" s="24" t="n">
        <v>10</v>
      </c>
      <c r="M63" s="24" t="n">
        <v>12</v>
      </c>
      <c r="N63" s="24"/>
      <c r="O63" s="25"/>
      <c r="P63" s="29" t="s">
        <v>39</v>
      </c>
      <c r="Q63" s="30" t="n">
        <v>2</v>
      </c>
      <c r="R63" s="30"/>
      <c r="S63" s="30"/>
      <c r="T63" s="24" t="s">
        <v>40</v>
      </c>
    </row>
    <row r="64" customFormat="false" ht="30" hidden="false" customHeight="false" outlineLevel="0" collapsed="false">
      <c r="A64" s="29" t="s">
        <v>104</v>
      </c>
      <c r="B64" s="30"/>
      <c r="C64" s="24" t="n">
        <v>2</v>
      </c>
      <c r="D64" s="24" t="n">
        <v>2</v>
      </c>
      <c r="E64" s="24" t="n">
        <v>2</v>
      </c>
      <c r="F64" s="24"/>
      <c r="G64" s="24"/>
      <c r="H64" s="24" t="s">
        <v>34</v>
      </c>
      <c r="I64" s="24"/>
      <c r="J64" s="24" t="n">
        <v>6</v>
      </c>
      <c r="K64" s="24" t="n">
        <v>1</v>
      </c>
      <c r="L64" s="24" t="n">
        <v>6</v>
      </c>
      <c r="M64" s="24" t="n">
        <v>6</v>
      </c>
      <c r="N64" s="24"/>
      <c r="O64" s="25"/>
      <c r="P64" s="29" t="s">
        <v>39</v>
      </c>
      <c r="Q64" s="30" t="n">
        <v>1</v>
      </c>
      <c r="R64" s="30"/>
      <c r="S64" s="30"/>
      <c r="T64" s="24" t="s">
        <v>40</v>
      </c>
    </row>
    <row r="65" customFormat="false" ht="30" hidden="false" customHeight="false" outlineLevel="0" collapsed="false">
      <c r="A65" s="29" t="s">
        <v>105</v>
      </c>
      <c r="B65" s="30"/>
      <c r="C65" s="24" t="n">
        <v>4</v>
      </c>
      <c r="D65" s="24" t="n">
        <v>4</v>
      </c>
      <c r="E65" s="24" t="n">
        <v>4</v>
      </c>
      <c r="F65" s="24"/>
      <c r="G65" s="24"/>
      <c r="H65" s="24" t="s">
        <v>34</v>
      </c>
      <c r="I65" s="24"/>
      <c r="J65" s="24" t="n">
        <v>12</v>
      </c>
      <c r="K65" s="24" t="n">
        <v>5</v>
      </c>
      <c r="L65" s="24" t="n">
        <v>20</v>
      </c>
      <c r="M65" s="24" t="n">
        <v>3</v>
      </c>
      <c r="N65" s="24"/>
      <c r="O65" s="25"/>
      <c r="P65" s="29" t="s">
        <v>39</v>
      </c>
      <c r="Q65" s="30" t="n">
        <v>2</v>
      </c>
      <c r="R65" s="30"/>
      <c r="S65" s="30"/>
      <c r="T65" s="24" t="s">
        <v>40</v>
      </c>
    </row>
    <row r="66" customFormat="false" ht="30" hidden="false" customHeight="false" outlineLevel="0" collapsed="false">
      <c r="A66" s="29" t="s">
        <v>106</v>
      </c>
      <c r="B66" s="30"/>
      <c r="C66" s="24" t="n">
        <v>7</v>
      </c>
      <c r="D66" s="24" t="n">
        <v>6</v>
      </c>
      <c r="E66" s="24" t="n">
        <v>0</v>
      </c>
      <c r="F66" s="24"/>
      <c r="G66" s="24"/>
      <c r="H66" s="24" t="s">
        <v>34</v>
      </c>
      <c r="I66" s="24"/>
      <c r="J66" s="24" t="n">
        <v>13</v>
      </c>
      <c r="K66" s="24" t="n">
        <v>5</v>
      </c>
      <c r="L66" s="24" t="n">
        <v>20</v>
      </c>
      <c r="M66" s="24" t="n">
        <v>3</v>
      </c>
      <c r="N66" s="24"/>
      <c r="O66" s="25"/>
      <c r="P66" s="29" t="s">
        <v>39</v>
      </c>
      <c r="Q66" s="30" t="n">
        <v>2</v>
      </c>
      <c r="R66" s="30"/>
      <c r="S66" s="30"/>
      <c r="T66" s="24" t="s">
        <v>40</v>
      </c>
    </row>
    <row r="67" customFormat="false" ht="30" hidden="false" customHeight="false" outlineLevel="0" collapsed="false">
      <c r="A67" s="29" t="s">
        <v>107</v>
      </c>
      <c r="B67" s="30"/>
      <c r="C67" s="24" t="n">
        <v>4</v>
      </c>
      <c r="D67" s="24" t="n">
        <v>4</v>
      </c>
      <c r="E67" s="24" t="n">
        <v>4</v>
      </c>
      <c r="F67" s="24"/>
      <c r="G67" s="24"/>
      <c r="H67" s="24" t="s">
        <v>34</v>
      </c>
      <c r="I67" s="24"/>
      <c r="J67" s="24" t="n">
        <v>12</v>
      </c>
      <c r="K67" s="24" t="n">
        <v>3</v>
      </c>
      <c r="L67" s="24" t="n">
        <v>14</v>
      </c>
      <c r="M67" s="24" t="n">
        <v>11</v>
      </c>
      <c r="N67" s="24"/>
      <c r="O67" s="25"/>
      <c r="P67" s="29" t="s">
        <v>39</v>
      </c>
      <c r="Q67" s="30" t="n">
        <v>2</v>
      </c>
      <c r="R67" s="30"/>
      <c r="S67" s="30"/>
      <c r="T67" s="24" t="s">
        <v>40</v>
      </c>
    </row>
    <row r="68" customFormat="false" ht="30" hidden="false" customHeight="false" outlineLevel="0" collapsed="false">
      <c r="A68" s="29" t="s">
        <v>108</v>
      </c>
      <c r="B68" s="30"/>
      <c r="C68" s="24" t="n">
        <v>3</v>
      </c>
      <c r="D68" s="24" t="n">
        <v>3</v>
      </c>
      <c r="E68" s="24" t="n">
        <v>3</v>
      </c>
      <c r="F68" s="24"/>
      <c r="G68" s="24"/>
      <c r="H68" s="24" t="s">
        <v>34</v>
      </c>
      <c r="I68" s="24"/>
      <c r="J68" s="24" t="n">
        <v>9</v>
      </c>
      <c r="K68" s="24" t="n">
        <v>1</v>
      </c>
      <c r="L68" s="24" t="n">
        <v>6</v>
      </c>
      <c r="M68" s="24" t="n">
        <v>14</v>
      </c>
      <c r="N68" s="24"/>
      <c r="O68" s="25"/>
      <c r="P68" s="29" t="s">
        <v>39</v>
      </c>
      <c r="Q68" s="30" t="n">
        <v>2</v>
      </c>
      <c r="R68" s="30"/>
      <c r="S68" s="30"/>
      <c r="T68" s="24" t="s">
        <v>40</v>
      </c>
    </row>
    <row r="69" customFormat="false" ht="30.75" hidden="false" customHeight="false" outlineLevel="0" collapsed="false">
      <c r="A69" s="45" t="s">
        <v>109</v>
      </c>
      <c r="B69" s="46" t="s">
        <v>110</v>
      </c>
      <c r="C69" s="47"/>
      <c r="D69" s="47"/>
      <c r="E69" s="47"/>
      <c r="F69" s="47" t="n">
        <v>1</v>
      </c>
      <c r="G69" s="47"/>
      <c r="H69" s="47" t="s">
        <v>34</v>
      </c>
      <c r="I69" s="47"/>
      <c r="J69" s="47"/>
      <c r="K69" s="47"/>
      <c r="L69" s="47"/>
      <c r="M69" s="47"/>
      <c r="N69" s="48" t="n">
        <v>20</v>
      </c>
      <c r="O69" s="49"/>
      <c r="P69" s="39" t="s">
        <v>39</v>
      </c>
      <c r="Q69" s="46" t="n">
        <v>1</v>
      </c>
      <c r="R69" s="46"/>
      <c r="S69" s="46"/>
      <c r="T69" s="41" t="s">
        <v>40</v>
      </c>
      <c r="U69" s="43"/>
      <c r="V69" s="43"/>
    </row>
    <row r="70" s="43" customFormat="tru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customFormat="false" ht="15" hidden="false" customHeight="false" outlineLevel="0" collapsed="false">
      <c r="J71" s="1"/>
    </row>
    <row r="72" customFormat="false" ht="15" hidden="false" customHeight="false" outlineLevel="0" collapsed="false">
      <c r="J72" s="1"/>
    </row>
    <row r="73" customFormat="false" ht="15" hidden="false" customHeight="false" outlineLevel="0" collapsed="false">
      <c r="J73" s="1"/>
    </row>
    <row r="74" customFormat="false" ht="15" hidden="false" customHeight="false" outlineLevel="0" collapsed="false">
      <c r="J74" s="1"/>
    </row>
    <row r="75" customFormat="false" ht="15" hidden="false" customHeight="false" outlineLevel="0" collapsed="false">
      <c r="J75" s="1"/>
    </row>
    <row r="76" customFormat="false" ht="15" hidden="false" customHeight="false" outlineLevel="0" collapsed="false">
      <c r="J76" s="1"/>
    </row>
    <row r="77" customFormat="false" ht="15" hidden="false" customHeight="false" outlineLevel="0" collapsed="false">
      <c r="J77" s="1"/>
    </row>
    <row r="78" customFormat="false" ht="15" hidden="false" customHeight="false" outlineLevel="0" collapsed="false">
      <c r="J78" s="1"/>
    </row>
    <row r="79" customFormat="false" ht="15" hidden="false" customHeight="false" outlineLevel="0" collapsed="false">
      <c r="J79" s="1"/>
    </row>
    <row r="80" customFormat="false" ht="15" hidden="false" customHeight="false" outlineLevel="0" collapsed="false">
      <c r="J80" s="1"/>
    </row>
    <row r="1048576" customFormat="false" ht="12.8" hidden="false" customHeight="false" outlineLevel="0" collapsed="false"/>
  </sheetData>
  <mergeCells count="15">
    <mergeCell ref="A1:V1"/>
    <mergeCell ref="A2:T2"/>
    <mergeCell ref="A9:O9"/>
    <mergeCell ref="P9:T9"/>
    <mergeCell ref="A10:A11"/>
    <mergeCell ref="C10:C11"/>
    <mergeCell ref="D10:D11"/>
    <mergeCell ref="E10:E11"/>
    <mergeCell ref="F10:F11"/>
    <mergeCell ref="G10:G11"/>
    <mergeCell ref="H10:H11"/>
    <mergeCell ref="I10:I11"/>
    <mergeCell ref="J10:J11"/>
    <mergeCell ref="K10:O10"/>
    <mergeCell ref="P10:T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8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19" activeCellId="0" sqref="R19"/>
    </sheetView>
  </sheetViews>
  <sheetFormatPr defaultColWidth="11.4453125" defaultRowHeight="15" zeroHeight="false" outlineLevelRow="0" outlineLevelCol="0"/>
  <cols>
    <col collapsed="false" customWidth="true" hidden="false" outlineLevel="0" max="1" min="1" style="5" width="47.29"/>
    <col collapsed="false" customWidth="true" hidden="false" outlineLevel="0" max="7" min="2" style="5" width="5.57"/>
    <col collapsed="false" customWidth="true" hidden="false" outlineLevel="0" max="9" min="8" style="5" width="10.99"/>
    <col collapsed="false" customWidth="true" hidden="false" outlineLevel="0" max="11" min="10" style="5" width="5.7"/>
    <col collapsed="false" customWidth="true" hidden="false" outlineLevel="0" max="12" min="12" style="5" width="6.71"/>
    <col collapsed="false" customWidth="true" hidden="false" outlineLevel="0" max="15" min="13" style="5" width="5.7"/>
    <col collapsed="false" customWidth="true" hidden="false" outlineLevel="0" max="17" min="16" style="5" width="8.29"/>
    <col collapsed="false" customWidth="true" hidden="false" outlineLevel="0" max="21" min="18" style="5" width="10.71"/>
    <col collapsed="false" customWidth="true" hidden="false" outlineLevel="0" max="22" min="22" style="5" width="20.85"/>
    <col collapsed="false" customWidth="true" hidden="false" outlineLevel="0" max="28" min="23" style="5" width="8.29"/>
    <col collapsed="false" customWidth="false" hidden="false" outlineLevel="0" max="1024" min="29" style="5" width="11.43"/>
  </cols>
  <sheetData>
    <row r="1" customFormat="false" ht="89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50"/>
      <c r="X1" s="50"/>
      <c r="Y1" s="50"/>
      <c r="Z1" s="50"/>
    </row>
    <row r="2" customFormat="false" ht="18" hidden="false" customHeight="true" outlineLevel="0" collapsed="false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5" hidden="false" customHeight="false" outlineLevel="0" collapsed="false">
      <c r="A3" s="4"/>
    </row>
    <row r="4" s="6" customFormat="true" ht="15" hidden="false" customHeight="false" outlineLevel="0" collapsed="false">
      <c r="A4" s="4"/>
    </row>
    <row r="5" s="6" customFormat="true" ht="15" hidden="false" customHeight="false" outlineLevel="0" collapsed="false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51" t="s">
        <v>112</v>
      </c>
      <c r="S5" s="51"/>
      <c r="T5" s="51"/>
      <c r="U5" s="51"/>
      <c r="V5" s="51"/>
    </row>
    <row r="6" s="6" customFormat="true" ht="15" hidden="false" customHeight="false" outlineLevel="0" collapsed="false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51" t="s">
        <v>113</v>
      </c>
      <c r="S6" s="51" t="s">
        <v>114</v>
      </c>
      <c r="T6" s="51"/>
      <c r="U6" s="51"/>
      <c r="V6" s="51"/>
    </row>
    <row r="7" s="6" customFormat="true" ht="15" hidden="false" customHeight="false" outlineLevel="0" collapsed="false">
      <c r="A7" s="7" t="s">
        <v>115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51"/>
      <c r="S7" s="51"/>
      <c r="T7" s="51"/>
      <c r="U7" s="51"/>
      <c r="V7" s="51"/>
    </row>
    <row r="8" s="6" customFormat="true" ht="15" hidden="false" customHeight="true" outlineLevel="0" collapsed="false">
      <c r="A8" s="4" t="s">
        <v>116</v>
      </c>
    </row>
    <row r="9" customFormat="false" ht="15.75" hidden="false" customHeight="true" outlineLevel="0" collapsed="false">
      <c r="A9" s="10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  <c r="S9" s="10"/>
      <c r="T9" s="10"/>
      <c r="U9" s="10"/>
      <c r="V9" s="10"/>
    </row>
    <row r="10" customFormat="false" ht="28.5" hidden="false" customHeight="true" outlineLevel="0" collapsed="false">
      <c r="A10" s="11" t="s">
        <v>8</v>
      </c>
      <c r="B10" s="13" t="s">
        <v>9</v>
      </c>
      <c r="C10" s="13" t="s">
        <v>10</v>
      </c>
      <c r="D10" s="13" t="s">
        <v>11</v>
      </c>
      <c r="E10" s="13" t="s">
        <v>117</v>
      </c>
      <c r="F10" s="13" t="s">
        <v>118</v>
      </c>
      <c r="G10" s="13" t="s">
        <v>119</v>
      </c>
      <c r="H10" s="14" t="s">
        <v>13</v>
      </c>
      <c r="I10" s="14" t="s">
        <v>14</v>
      </c>
      <c r="J10" s="15" t="s">
        <v>15</v>
      </c>
      <c r="K10" s="13" t="s">
        <v>16</v>
      </c>
      <c r="L10" s="16" t="s">
        <v>120</v>
      </c>
      <c r="M10" s="16"/>
      <c r="N10" s="16"/>
      <c r="O10" s="16"/>
      <c r="P10" s="16"/>
      <c r="Q10" s="16"/>
      <c r="R10" s="10" t="s">
        <v>17</v>
      </c>
      <c r="S10" s="10"/>
      <c r="T10" s="10"/>
      <c r="U10" s="10"/>
      <c r="V10" s="10"/>
    </row>
    <row r="11" customFormat="false" ht="61.5" hidden="false" customHeight="true" outlineLevel="0" collapsed="false">
      <c r="A11" s="11"/>
      <c r="B11" s="13"/>
      <c r="C11" s="13"/>
      <c r="D11" s="13"/>
      <c r="E11" s="13"/>
      <c r="F11" s="13"/>
      <c r="G11" s="13"/>
      <c r="H11" s="14"/>
      <c r="I11" s="14" t="s">
        <v>19</v>
      </c>
      <c r="J11" s="15"/>
      <c r="K11" s="13"/>
      <c r="L11" s="13" t="s">
        <v>121</v>
      </c>
      <c r="M11" s="13" t="s">
        <v>20</v>
      </c>
      <c r="N11" s="13" t="s">
        <v>21</v>
      </c>
      <c r="O11" s="13" t="s">
        <v>22</v>
      </c>
      <c r="P11" s="13" t="s">
        <v>23</v>
      </c>
      <c r="Q11" s="16" t="s">
        <v>24</v>
      </c>
      <c r="R11" s="17" t="s">
        <v>25</v>
      </c>
      <c r="S11" s="18" t="s">
        <v>26</v>
      </c>
      <c r="T11" s="19" t="s">
        <v>27</v>
      </c>
      <c r="U11" s="19" t="s">
        <v>28</v>
      </c>
      <c r="V11" s="20" t="s">
        <v>29</v>
      </c>
    </row>
    <row r="12" customFormat="false" ht="84" hidden="false" customHeight="false" outlineLevel="0" collapsed="false">
      <c r="A12" s="21" t="s">
        <v>30</v>
      </c>
      <c r="B12" s="23" t="s">
        <v>31</v>
      </c>
      <c r="C12" s="23"/>
      <c r="D12" s="23"/>
      <c r="E12" s="23"/>
      <c r="F12" s="23"/>
      <c r="G12" s="23"/>
      <c r="H12" s="23" t="s">
        <v>32</v>
      </c>
      <c r="I12" s="23" t="s">
        <v>32</v>
      </c>
      <c r="J12" s="23" t="n">
        <v>0</v>
      </c>
      <c r="K12" s="23"/>
      <c r="L12" s="23"/>
      <c r="M12" s="23"/>
      <c r="N12" s="23"/>
      <c r="O12" s="24"/>
      <c r="P12" s="24"/>
      <c r="Q12" s="25"/>
      <c r="R12" s="26"/>
      <c r="S12" s="27"/>
      <c r="T12" s="27"/>
      <c r="U12" s="27"/>
      <c r="V12" s="28"/>
    </row>
    <row r="13" customFormat="false" ht="15" hidden="false" customHeight="false" outlineLevel="0" collapsed="false">
      <c r="A13" s="29" t="s">
        <v>33</v>
      </c>
      <c r="B13" s="31"/>
      <c r="C13" s="31"/>
      <c r="D13" s="31"/>
      <c r="E13" s="31"/>
      <c r="F13" s="31"/>
      <c r="G13" s="31"/>
      <c r="H13" s="24"/>
      <c r="I13" s="24" t="s">
        <v>34</v>
      </c>
      <c r="J13" s="24" t="n">
        <v>6</v>
      </c>
      <c r="K13" s="24"/>
      <c r="L13" s="24"/>
      <c r="M13" s="24"/>
      <c r="N13" s="24"/>
      <c r="O13" s="24"/>
      <c r="P13" s="24"/>
      <c r="Q13" s="25"/>
      <c r="R13" s="29"/>
      <c r="S13" s="30"/>
      <c r="T13" s="30"/>
      <c r="U13" s="30"/>
      <c r="V13" s="24"/>
    </row>
    <row r="14" customFormat="false" ht="15" hidden="false" customHeight="false" outlineLevel="0" collapsed="false">
      <c r="A14" s="29" t="s">
        <v>35</v>
      </c>
      <c r="B14" s="31"/>
      <c r="C14" s="31"/>
      <c r="D14" s="31"/>
      <c r="E14" s="31"/>
      <c r="F14" s="31"/>
      <c r="G14" s="31"/>
      <c r="H14" s="24"/>
      <c r="I14" s="24" t="s">
        <v>34</v>
      </c>
      <c r="J14" s="24" t="n">
        <v>6</v>
      </c>
      <c r="K14" s="24"/>
      <c r="L14" s="24"/>
      <c r="M14" s="24"/>
      <c r="N14" s="24"/>
      <c r="O14" s="24"/>
      <c r="P14" s="24"/>
      <c r="Q14" s="25"/>
      <c r="R14" s="29"/>
      <c r="S14" s="30"/>
      <c r="T14" s="30"/>
      <c r="U14" s="30"/>
      <c r="V14" s="24"/>
    </row>
    <row r="15" customFormat="false" ht="15" hidden="false" customHeight="false" outlineLevel="0" collapsed="false">
      <c r="A15" s="29" t="s">
        <v>36</v>
      </c>
      <c r="B15" s="31"/>
      <c r="C15" s="31"/>
      <c r="D15" s="31"/>
      <c r="E15" s="31"/>
      <c r="F15" s="31"/>
      <c r="G15" s="31"/>
      <c r="H15" s="24"/>
      <c r="I15" s="24" t="s">
        <v>34</v>
      </c>
      <c r="J15" s="24" t="n">
        <v>6</v>
      </c>
      <c r="K15" s="24"/>
      <c r="L15" s="24"/>
      <c r="M15" s="24"/>
      <c r="N15" s="24"/>
      <c r="O15" s="24"/>
      <c r="P15" s="24"/>
      <c r="Q15" s="25"/>
      <c r="R15" s="29"/>
      <c r="S15" s="30"/>
      <c r="T15" s="30"/>
      <c r="U15" s="30"/>
      <c r="V15" s="24"/>
    </row>
    <row r="16" customFormat="false" ht="15" hidden="false" customHeight="false" outlineLevel="0" collapsed="false">
      <c r="A16" s="29" t="s">
        <v>122</v>
      </c>
      <c r="B16" s="31"/>
      <c r="C16" s="31"/>
      <c r="D16" s="31"/>
      <c r="E16" s="31"/>
      <c r="F16" s="31"/>
      <c r="G16" s="31"/>
      <c r="H16" s="24"/>
      <c r="I16" s="24" t="s">
        <v>34</v>
      </c>
      <c r="J16" s="24" t="n">
        <v>6</v>
      </c>
      <c r="K16" s="24"/>
      <c r="L16" s="24"/>
      <c r="M16" s="24"/>
      <c r="N16" s="24"/>
      <c r="O16" s="24"/>
      <c r="P16" s="24"/>
      <c r="Q16" s="25"/>
      <c r="R16" s="29"/>
      <c r="S16" s="30"/>
      <c r="T16" s="30"/>
      <c r="U16" s="30"/>
      <c r="V16" s="24"/>
    </row>
    <row r="17" customFormat="false" ht="15" hidden="false" customHeight="false" outlineLevel="0" collapsed="false">
      <c r="A17" s="29" t="s">
        <v>123</v>
      </c>
      <c r="B17" s="31"/>
      <c r="C17" s="31"/>
      <c r="D17" s="31"/>
      <c r="E17" s="31"/>
      <c r="F17" s="31"/>
      <c r="G17" s="31"/>
      <c r="H17" s="24"/>
      <c r="I17" s="24" t="s">
        <v>34</v>
      </c>
      <c r="J17" s="24" t="n">
        <v>6</v>
      </c>
      <c r="K17" s="24"/>
      <c r="L17" s="24"/>
      <c r="M17" s="24"/>
      <c r="N17" s="24"/>
      <c r="O17" s="24"/>
      <c r="P17" s="24"/>
      <c r="Q17" s="25"/>
      <c r="R17" s="29"/>
      <c r="S17" s="30"/>
      <c r="T17" s="30"/>
      <c r="U17" s="30"/>
      <c r="V17" s="24"/>
    </row>
    <row r="18" customFormat="false" ht="15" hidden="false" customHeight="false" outlineLevel="0" collapsed="false">
      <c r="A18" s="52"/>
      <c r="B18" s="53"/>
      <c r="C18" s="53"/>
      <c r="D18" s="53"/>
      <c r="E18" s="53"/>
      <c r="F18" s="53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25"/>
      <c r="R18" s="29"/>
      <c r="S18" s="30"/>
      <c r="T18" s="30"/>
      <c r="U18" s="30"/>
      <c r="V18" s="24"/>
    </row>
    <row r="19" customFormat="false" ht="30" hidden="false" customHeight="false" outlineLevel="0" collapsed="false">
      <c r="A19" s="55" t="s">
        <v>124</v>
      </c>
      <c r="B19" s="31"/>
      <c r="C19" s="31" t="n">
        <v>36</v>
      </c>
      <c r="D19" s="31"/>
      <c r="E19" s="31"/>
      <c r="F19" s="31"/>
      <c r="G19" s="31"/>
      <c r="H19" s="24"/>
      <c r="I19" s="24" t="s">
        <v>34</v>
      </c>
      <c r="J19" s="24"/>
      <c r="K19" s="24"/>
      <c r="L19" s="5" t="n">
        <v>0</v>
      </c>
      <c r="M19" s="5" t="n">
        <f aca="false">ROUND(L19*0.2,0)</f>
        <v>0</v>
      </c>
      <c r="N19" s="5" t="n">
        <f aca="false">L19-M19</f>
        <v>0</v>
      </c>
      <c r="O19" s="24" t="n">
        <v>14</v>
      </c>
      <c r="P19" s="24" t="n">
        <v>29</v>
      </c>
      <c r="Q19" s="25"/>
      <c r="R19" s="29" t="s">
        <v>39</v>
      </c>
      <c r="S19" s="30" t="n">
        <v>2</v>
      </c>
      <c r="T19" s="30"/>
      <c r="U19" s="30"/>
      <c r="V19" s="24" t="s">
        <v>40</v>
      </c>
    </row>
    <row r="20" customFormat="false" ht="30" hidden="false" customHeight="false" outlineLevel="0" collapsed="false">
      <c r="A20" s="55" t="s">
        <v>125</v>
      </c>
      <c r="B20" s="31" t="n">
        <v>10</v>
      </c>
      <c r="C20" s="31" t="n">
        <v>9</v>
      </c>
      <c r="D20" s="31" t="n">
        <v>21</v>
      </c>
      <c r="E20" s="31"/>
      <c r="F20" s="31"/>
      <c r="G20" s="31"/>
      <c r="H20" s="24"/>
      <c r="I20" s="24" t="s">
        <v>34</v>
      </c>
      <c r="J20" s="24"/>
      <c r="K20" s="24"/>
      <c r="L20" s="5" t="n">
        <v>0</v>
      </c>
      <c r="M20" s="5" t="n">
        <f aca="false">ROUND(L20*0.2,0)</f>
        <v>0</v>
      </c>
      <c r="N20" s="5" t="n">
        <f aca="false">L20-M20</f>
        <v>0</v>
      </c>
      <c r="O20" s="24" t="n">
        <v>14</v>
      </c>
      <c r="P20" s="24" t="n">
        <v>30</v>
      </c>
      <c r="Q20" s="25"/>
      <c r="R20" s="29" t="s">
        <v>39</v>
      </c>
      <c r="S20" s="30" t="n">
        <v>2</v>
      </c>
      <c r="T20" s="30"/>
      <c r="U20" s="30"/>
      <c r="V20" s="24" t="s">
        <v>40</v>
      </c>
    </row>
    <row r="21" customFormat="false" ht="30" hidden="false" customHeight="false" outlineLevel="0" collapsed="false">
      <c r="A21" s="55" t="s">
        <v>126</v>
      </c>
      <c r="B21" s="31" t="n">
        <v>22</v>
      </c>
      <c r="C21" s="31" t="n">
        <v>8</v>
      </c>
      <c r="D21" s="31"/>
      <c r="E21" s="31" t="n">
        <v>12</v>
      </c>
      <c r="F21" s="31" t="n">
        <v>12</v>
      </c>
      <c r="G21" s="31"/>
      <c r="H21" s="24"/>
      <c r="I21" s="24" t="s">
        <v>34</v>
      </c>
      <c r="J21" s="24"/>
      <c r="K21" s="24"/>
      <c r="L21" s="5" t="n">
        <v>15</v>
      </c>
      <c r="M21" s="5" t="n">
        <f aca="false">ROUND(L21*0.2,0)</f>
        <v>3</v>
      </c>
      <c r="N21" s="5" t="n">
        <f aca="false">L21-M21</f>
        <v>12</v>
      </c>
      <c r="O21" s="24" t="n">
        <v>9</v>
      </c>
      <c r="P21" s="24" t="n">
        <v>30</v>
      </c>
      <c r="Q21" s="25"/>
      <c r="R21" s="29" t="s">
        <v>39</v>
      </c>
      <c r="S21" s="30" t="n">
        <v>2</v>
      </c>
      <c r="T21" s="30"/>
      <c r="U21" s="30"/>
      <c r="V21" s="24" t="s">
        <v>40</v>
      </c>
    </row>
    <row r="22" customFormat="false" ht="23.85" hidden="false" customHeight="false" outlineLevel="0" collapsed="false">
      <c r="A22" s="55" t="s">
        <v>127</v>
      </c>
      <c r="B22" s="41"/>
      <c r="C22" s="41"/>
      <c r="D22" s="41"/>
      <c r="E22" s="41" t="n">
        <v>15</v>
      </c>
      <c r="F22" s="41" t="n">
        <v>7</v>
      </c>
      <c r="G22" s="41"/>
      <c r="H22" s="24"/>
      <c r="I22" s="24" t="s">
        <v>34</v>
      </c>
      <c r="J22" s="24"/>
      <c r="K22" s="24"/>
      <c r="L22" s="5" t="n">
        <v>15</v>
      </c>
      <c r="M22" s="5" t="n">
        <f aca="false">ROUND(L22*0.2,0)</f>
        <v>3</v>
      </c>
      <c r="N22" s="5" t="n">
        <f aca="false">L22-M22</f>
        <v>12</v>
      </c>
      <c r="O22" s="24" t="n">
        <v>9</v>
      </c>
      <c r="P22" s="24" t="n">
        <v>30</v>
      </c>
      <c r="Q22" s="25"/>
      <c r="R22" s="29" t="s">
        <v>39</v>
      </c>
      <c r="S22" s="30" t="n">
        <v>2</v>
      </c>
      <c r="T22" s="30"/>
      <c r="U22" s="30"/>
      <c r="V22" s="24" t="s">
        <v>40</v>
      </c>
    </row>
    <row r="23" customFormat="false" ht="23.85" hidden="false" customHeight="false" outlineLevel="0" collapsed="false">
      <c r="A23" s="55" t="s">
        <v>128</v>
      </c>
      <c r="B23" s="41" t="n">
        <v>9</v>
      </c>
      <c r="C23" s="41" t="n">
        <v>15</v>
      </c>
      <c r="D23" s="41" t="n">
        <v>6</v>
      </c>
      <c r="E23" s="41" t="n">
        <v>6</v>
      </c>
      <c r="F23" s="41" t="n">
        <v>4</v>
      </c>
      <c r="G23" s="41"/>
      <c r="H23" s="24"/>
      <c r="I23" s="24" t="s">
        <v>34</v>
      </c>
      <c r="J23" s="24"/>
      <c r="K23" s="24"/>
      <c r="L23" s="5" t="n">
        <v>0</v>
      </c>
      <c r="M23" s="5" t="n">
        <f aca="false">ROUND(L23*0.2,0)</f>
        <v>0</v>
      </c>
      <c r="N23" s="5" t="n">
        <f aca="false">L23-M23</f>
        <v>0</v>
      </c>
      <c r="O23" s="24" t="n">
        <v>3</v>
      </c>
      <c r="P23" s="24" t="n">
        <v>6</v>
      </c>
      <c r="Q23" s="25"/>
      <c r="R23" s="29" t="s">
        <v>39</v>
      </c>
      <c r="S23" s="30" t="n">
        <v>1</v>
      </c>
      <c r="T23" s="30"/>
      <c r="U23" s="30"/>
      <c r="V23" s="24" t="s">
        <v>40</v>
      </c>
    </row>
    <row r="24" customFormat="false" ht="15" hidden="false" customHeight="false" outlineLevel="0" collapsed="false">
      <c r="A24" s="56"/>
      <c r="B24" s="57"/>
      <c r="C24" s="57"/>
      <c r="D24" s="57"/>
      <c r="E24" s="57"/>
      <c r="F24" s="57"/>
      <c r="G24" s="57"/>
      <c r="H24" s="56"/>
      <c r="I24" s="56"/>
      <c r="J24" s="56"/>
      <c r="K24" s="56"/>
      <c r="L24" s="56"/>
      <c r="O24" s="56"/>
      <c r="P24" s="56"/>
      <c r="Q24" s="25"/>
      <c r="R24" s="29"/>
      <c r="S24" s="30"/>
      <c r="T24" s="30"/>
      <c r="U24" s="30"/>
      <c r="V24" s="24"/>
    </row>
    <row r="25" customFormat="false" ht="30" hidden="false" customHeight="false" outlineLevel="0" collapsed="false">
      <c r="A25" s="56" t="s">
        <v>129</v>
      </c>
      <c r="B25" s="57" t="n">
        <v>9</v>
      </c>
      <c r="C25" s="57" t="n">
        <v>4</v>
      </c>
      <c r="D25" s="57"/>
      <c r="E25" s="57"/>
      <c r="F25" s="57"/>
      <c r="G25" s="57"/>
      <c r="H25" s="56"/>
      <c r="I25" s="56" t="s">
        <v>34</v>
      </c>
      <c r="J25" s="56"/>
      <c r="K25" s="56"/>
      <c r="L25" s="56" t="n">
        <v>12</v>
      </c>
      <c r="M25" s="5" t="n">
        <f aca="false">ROUND(L25*0.2,0)</f>
        <v>2</v>
      </c>
      <c r="N25" s="5" t="n">
        <f aca="false">L25-M25</f>
        <v>10</v>
      </c>
      <c r="O25" s="56" t="n">
        <v>11</v>
      </c>
      <c r="P25" s="56"/>
      <c r="Q25" s="25"/>
      <c r="R25" s="29" t="s">
        <v>39</v>
      </c>
      <c r="S25" s="30" t="n">
        <v>2</v>
      </c>
      <c r="T25" s="30"/>
      <c r="U25" s="30"/>
      <c r="V25" s="24" t="s">
        <v>40</v>
      </c>
    </row>
    <row r="26" customFormat="false" ht="30" hidden="false" customHeight="false" outlineLevel="0" collapsed="false">
      <c r="A26" s="56" t="s">
        <v>130</v>
      </c>
      <c r="B26" s="57" t="n">
        <v>6</v>
      </c>
      <c r="C26" s="57" t="n">
        <v>6</v>
      </c>
      <c r="D26" s="57"/>
      <c r="E26" s="57"/>
      <c r="F26" s="57"/>
      <c r="G26" s="57"/>
      <c r="H26" s="56"/>
      <c r="I26" s="56" t="s">
        <v>34</v>
      </c>
      <c r="J26" s="56"/>
      <c r="K26" s="56"/>
      <c r="L26" s="56" t="n">
        <v>7</v>
      </c>
      <c r="M26" s="5" t="n">
        <f aca="false">ROUND(L26*0.2,0)</f>
        <v>1</v>
      </c>
      <c r="N26" s="5" t="n">
        <f aca="false">L26-M26</f>
        <v>6</v>
      </c>
      <c r="O26" s="56" t="n">
        <v>11</v>
      </c>
      <c r="P26" s="56"/>
      <c r="Q26" s="25"/>
      <c r="R26" s="29" t="s">
        <v>39</v>
      </c>
      <c r="S26" s="30" t="n">
        <v>2</v>
      </c>
      <c r="T26" s="30"/>
      <c r="U26" s="30"/>
      <c r="V26" s="24" t="s">
        <v>40</v>
      </c>
    </row>
    <row r="27" customFormat="false" ht="30" hidden="false" customHeight="false" outlineLevel="0" collapsed="false">
      <c r="A27" s="56" t="s">
        <v>131</v>
      </c>
      <c r="B27" s="57" t="n">
        <v>9</v>
      </c>
      <c r="C27" s="57"/>
      <c r="D27" s="57"/>
      <c r="E27" s="57"/>
      <c r="F27" s="57"/>
      <c r="G27" s="57"/>
      <c r="H27" s="56"/>
      <c r="I27" s="56" t="s">
        <v>34</v>
      </c>
      <c r="J27" s="56"/>
      <c r="K27" s="56"/>
      <c r="L27" s="56" t="n">
        <v>4</v>
      </c>
      <c r="M27" s="5" t="n">
        <f aca="false">ROUND(L27*0.2,0)</f>
        <v>1</v>
      </c>
      <c r="N27" s="5" t="n">
        <f aca="false">L27-M27</f>
        <v>3</v>
      </c>
      <c r="O27" s="56" t="n">
        <v>13</v>
      </c>
      <c r="P27" s="56"/>
      <c r="Q27" s="25"/>
      <c r="R27" s="29" t="s">
        <v>39</v>
      </c>
      <c r="S27" s="30" t="n">
        <v>2</v>
      </c>
      <c r="T27" s="30"/>
      <c r="U27" s="30"/>
      <c r="V27" s="24" t="s">
        <v>40</v>
      </c>
    </row>
    <row r="28" customFormat="false" ht="30" hidden="false" customHeight="false" outlineLevel="0" collapsed="false">
      <c r="A28" s="56" t="s">
        <v>132</v>
      </c>
      <c r="B28" s="57" t="n">
        <v>4</v>
      </c>
      <c r="C28" s="57"/>
      <c r="D28" s="57"/>
      <c r="E28" s="57"/>
      <c r="F28" s="57"/>
      <c r="G28" s="57"/>
      <c r="H28" s="56"/>
      <c r="I28" s="56" t="s">
        <v>34</v>
      </c>
      <c r="J28" s="56"/>
      <c r="K28" s="56"/>
      <c r="L28" s="56" t="n">
        <v>3</v>
      </c>
      <c r="M28" s="5" t="n">
        <f aca="false">ROUND(L28*0.2,0)</f>
        <v>1</v>
      </c>
      <c r="N28" s="5" t="n">
        <f aca="false">L28-M28</f>
        <v>2</v>
      </c>
      <c r="O28" s="56" t="n">
        <v>7</v>
      </c>
      <c r="P28" s="56"/>
      <c r="Q28" s="25"/>
      <c r="R28" s="29" t="s">
        <v>39</v>
      </c>
      <c r="S28" s="30" t="n">
        <v>1</v>
      </c>
      <c r="T28" s="30"/>
      <c r="U28" s="30"/>
      <c r="V28" s="24" t="s">
        <v>40</v>
      </c>
    </row>
    <row r="29" customFormat="false" ht="30" hidden="false" customHeight="false" outlineLevel="0" collapsed="false">
      <c r="A29" s="56" t="s">
        <v>133</v>
      </c>
      <c r="B29" s="57"/>
      <c r="C29" s="57" t="n">
        <v>22</v>
      </c>
      <c r="D29" s="57"/>
      <c r="E29" s="57"/>
      <c r="F29" s="57"/>
      <c r="G29" s="57"/>
      <c r="H29" s="56"/>
      <c r="I29" s="56" t="s">
        <v>34</v>
      </c>
      <c r="J29" s="56"/>
      <c r="K29" s="56"/>
      <c r="L29" s="56" t="n">
        <v>26</v>
      </c>
      <c r="M29" s="5" t="n">
        <f aca="false">ROUND(L29*0.2,0)</f>
        <v>5</v>
      </c>
      <c r="N29" s="5" t="n">
        <f aca="false">L29-M29</f>
        <v>21</v>
      </c>
      <c r="O29" s="56" t="n">
        <v>20</v>
      </c>
      <c r="P29" s="56"/>
      <c r="Q29" s="25"/>
      <c r="R29" s="29" t="s">
        <v>39</v>
      </c>
      <c r="S29" s="30" t="n">
        <v>2</v>
      </c>
      <c r="T29" s="30"/>
      <c r="U29" s="30"/>
      <c r="V29" s="24" t="s">
        <v>40</v>
      </c>
    </row>
    <row r="30" customFormat="false" ht="30" hidden="false" customHeight="false" outlineLevel="0" collapsed="false">
      <c r="A30" s="56" t="s">
        <v>134</v>
      </c>
      <c r="B30" s="57"/>
      <c r="C30" s="57" t="n">
        <v>11</v>
      </c>
      <c r="D30" s="57"/>
      <c r="E30" s="57"/>
      <c r="F30" s="57"/>
      <c r="G30" s="57"/>
      <c r="H30" s="56"/>
      <c r="I30" s="56" t="s">
        <v>34</v>
      </c>
      <c r="J30" s="56"/>
      <c r="K30" s="56"/>
      <c r="L30" s="56" t="n">
        <v>15</v>
      </c>
      <c r="M30" s="5" t="n">
        <f aca="false">ROUND(L30*0.2,0)</f>
        <v>3</v>
      </c>
      <c r="N30" s="5" t="n">
        <f aca="false">L30-M30</f>
        <v>12</v>
      </c>
      <c r="O30" s="56" t="n">
        <v>9</v>
      </c>
      <c r="P30" s="56"/>
      <c r="Q30" s="25"/>
      <c r="R30" s="29" t="s">
        <v>39</v>
      </c>
      <c r="S30" s="30" t="n">
        <v>2</v>
      </c>
      <c r="T30" s="30"/>
      <c r="U30" s="30"/>
      <c r="V30" s="24" t="s">
        <v>40</v>
      </c>
    </row>
    <row r="31" customFormat="false" ht="30" hidden="false" customHeight="false" outlineLevel="0" collapsed="false">
      <c r="A31" s="56" t="s">
        <v>135</v>
      </c>
      <c r="B31" s="57"/>
      <c r="C31" s="57" t="n">
        <v>11</v>
      </c>
      <c r="D31" s="57"/>
      <c r="E31" s="57"/>
      <c r="F31" s="57"/>
      <c r="G31" s="57"/>
      <c r="H31" s="56"/>
      <c r="I31" s="56" t="s">
        <v>34</v>
      </c>
      <c r="J31" s="56"/>
      <c r="K31" s="56"/>
      <c r="L31" s="56" t="n">
        <v>9</v>
      </c>
      <c r="M31" s="5" t="n">
        <f aca="false">ROUND(L31*0.2,0)</f>
        <v>2</v>
      </c>
      <c r="N31" s="5" t="n">
        <f aca="false">L31-M31</f>
        <v>7</v>
      </c>
      <c r="O31" s="56" t="n">
        <v>9</v>
      </c>
      <c r="P31" s="56"/>
      <c r="Q31" s="25"/>
      <c r="R31" s="29" t="s">
        <v>39</v>
      </c>
      <c r="S31" s="30" t="n">
        <v>2</v>
      </c>
      <c r="T31" s="30"/>
      <c r="U31" s="30"/>
      <c r="V31" s="24" t="s">
        <v>40</v>
      </c>
    </row>
    <row r="32" customFormat="false" ht="30" hidden="false" customHeight="false" outlineLevel="0" collapsed="false">
      <c r="A32" s="56" t="s">
        <v>136</v>
      </c>
      <c r="B32" s="57"/>
      <c r="C32" s="57"/>
      <c r="D32" s="57" t="n">
        <v>11</v>
      </c>
      <c r="E32" s="57"/>
      <c r="F32" s="57"/>
      <c r="G32" s="57"/>
      <c r="H32" s="56"/>
      <c r="I32" s="56" t="s">
        <v>34</v>
      </c>
      <c r="J32" s="56"/>
      <c r="K32" s="56"/>
      <c r="L32" s="56" t="n">
        <v>6</v>
      </c>
      <c r="M32" s="5" t="n">
        <f aca="false">ROUND(L32*0.2,0)</f>
        <v>1</v>
      </c>
      <c r="N32" s="5" t="n">
        <f aca="false">L32-M32</f>
        <v>5</v>
      </c>
      <c r="O32" s="56" t="n">
        <v>11</v>
      </c>
      <c r="P32" s="56"/>
      <c r="Q32" s="25"/>
      <c r="R32" s="29" t="s">
        <v>39</v>
      </c>
      <c r="S32" s="30" t="n">
        <v>2</v>
      </c>
      <c r="T32" s="30"/>
      <c r="U32" s="30"/>
      <c r="V32" s="24" t="s">
        <v>40</v>
      </c>
    </row>
    <row r="33" customFormat="false" ht="30" hidden="false" customHeight="false" outlineLevel="0" collapsed="false">
      <c r="A33" s="56" t="s">
        <v>137</v>
      </c>
      <c r="B33" s="57"/>
      <c r="C33" s="57"/>
      <c r="D33" s="57" t="n">
        <v>7</v>
      </c>
      <c r="E33" s="57"/>
      <c r="F33" s="57"/>
      <c r="G33" s="57"/>
      <c r="H33" s="56"/>
      <c r="I33" s="56" t="s">
        <v>34</v>
      </c>
      <c r="J33" s="56"/>
      <c r="K33" s="56"/>
      <c r="L33" s="56" t="n">
        <v>6</v>
      </c>
      <c r="M33" s="5" t="n">
        <f aca="false">ROUND(L33*0.2,0)</f>
        <v>1</v>
      </c>
      <c r="N33" s="5" t="n">
        <f aca="false">L33-M33</f>
        <v>5</v>
      </c>
      <c r="O33" s="56" t="n">
        <v>11</v>
      </c>
      <c r="P33" s="56"/>
      <c r="Q33" s="25"/>
      <c r="R33" s="29" t="s">
        <v>39</v>
      </c>
      <c r="S33" s="30" t="n">
        <v>2</v>
      </c>
      <c r="T33" s="30"/>
      <c r="U33" s="30"/>
      <c r="V33" s="24" t="s">
        <v>40</v>
      </c>
    </row>
    <row r="34" customFormat="false" ht="30" hidden="false" customHeight="false" outlineLevel="0" collapsed="false">
      <c r="A34" s="56" t="s">
        <v>138</v>
      </c>
      <c r="B34" s="57"/>
      <c r="C34" s="57" t="n">
        <v>2</v>
      </c>
      <c r="D34" s="57" t="n">
        <v>2</v>
      </c>
      <c r="E34" s="57"/>
      <c r="F34" s="57"/>
      <c r="G34" s="57"/>
      <c r="H34" s="56"/>
      <c r="I34" s="56" t="s">
        <v>34</v>
      </c>
      <c r="J34" s="56"/>
      <c r="K34" s="56"/>
      <c r="L34" s="56" t="n">
        <v>3</v>
      </c>
      <c r="M34" s="5" t="n">
        <f aca="false">ROUND(L34*0.2,0)</f>
        <v>1</v>
      </c>
      <c r="N34" s="5" t="n">
        <f aca="false">L34-M34</f>
        <v>2</v>
      </c>
      <c r="O34" s="56" t="n">
        <v>6</v>
      </c>
      <c r="P34" s="56"/>
      <c r="Q34" s="25"/>
      <c r="R34" s="29" t="s">
        <v>39</v>
      </c>
      <c r="S34" s="30" t="n">
        <v>1</v>
      </c>
      <c r="T34" s="30"/>
      <c r="U34" s="30"/>
      <c r="V34" s="24" t="s">
        <v>40</v>
      </c>
    </row>
    <row r="35" customFormat="false" ht="30" hidden="false" customHeight="false" outlineLevel="0" collapsed="false">
      <c r="A35" s="56" t="s">
        <v>139</v>
      </c>
      <c r="B35" s="57" t="n">
        <v>6</v>
      </c>
      <c r="C35" s="57" t="n">
        <v>3</v>
      </c>
      <c r="D35" s="57" t="n">
        <v>3</v>
      </c>
      <c r="E35" s="57"/>
      <c r="F35" s="57"/>
      <c r="G35" s="57"/>
      <c r="H35" s="56"/>
      <c r="I35" s="56" t="s">
        <v>34</v>
      </c>
      <c r="J35" s="56"/>
      <c r="K35" s="56"/>
      <c r="L35" s="56" t="n">
        <v>10</v>
      </c>
      <c r="M35" s="5" t="n">
        <f aca="false">ROUND(L35*0.2,0)</f>
        <v>2</v>
      </c>
      <c r="N35" s="5" t="n">
        <f aca="false">L35-M35</f>
        <v>8</v>
      </c>
      <c r="O35" s="56" t="n">
        <v>10</v>
      </c>
      <c r="P35" s="56"/>
      <c r="Q35" s="25"/>
      <c r="R35" s="29" t="s">
        <v>39</v>
      </c>
      <c r="S35" s="30" t="n">
        <v>2</v>
      </c>
      <c r="T35" s="30"/>
      <c r="U35" s="30"/>
      <c r="V35" s="24" t="s">
        <v>40</v>
      </c>
    </row>
    <row r="36" customFormat="false" ht="30" hidden="false" customHeight="false" outlineLevel="0" collapsed="false">
      <c r="A36" s="56" t="s">
        <v>140</v>
      </c>
      <c r="B36" s="57" t="n">
        <v>4</v>
      </c>
      <c r="C36" s="57" t="n">
        <v>4</v>
      </c>
      <c r="D36" s="57" t="n">
        <v>4</v>
      </c>
      <c r="E36" s="57"/>
      <c r="F36" s="57"/>
      <c r="G36" s="57"/>
      <c r="H36" s="56"/>
      <c r="I36" s="56" t="s">
        <v>34</v>
      </c>
      <c r="J36" s="56"/>
      <c r="K36" s="56"/>
      <c r="L36" s="56" t="n">
        <v>10</v>
      </c>
      <c r="M36" s="5" t="n">
        <f aca="false">ROUND(L36*0.2,0)</f>
        <v>2</v>
      </c>
      <c r="N36" s="5" t="n">
        <f aca="false">L36-M36</f>
        <v>8</v>
      </c>
      <c r="O36" s="56" t="n">
        <v>10</v>
      </c>
      <c r="P36" s="56"/>
      <c r="Q36" s="25"/>
      <c r="R36" s="29" t="s">
        <v>39</v>
      </c>
      <c r="S36" s="30" t="n">
        <v>2</v>
      </c>
      <c r="T36" s="30"/>
      <c r="U36" s="30"/>
      <c r="V36" s="24" t="s">
        <v>40</v>
      </c>
    </row>
    <row r="37" customFormat="false" ht="30" hidden="false" customHeight="false" outlineLevel="0" collapsed="false">
      <c r="A37" s="56" t="s">
        <v>141</v>
      </c>
      <c r="B37" s="57" t="n">
        <v>2</v>
      </c>
      <c r="C37" s="57" t="n">
        <v>1</v>
      </c>
      <c r="D37" s="57" t="n">
        <v>1</v>
      </c>
      <c r="E37" s="57"/>
      <c r="F37" s="57"/>
      <c r="G37" s="57"/>
      <c r="H37" s="56"/>
      <c r="I37" s="56" t="s">
        <v>34</v>
      </c>
      <c r="J37" s="56"/>
      <c r="K37" s="56"/>
      <c r="L37" s="56" t="n">
        <v>4</v>
      </c>
      <c r="M37" s="5" t="n">
        <f aca="false">ROUND(L37*0.2,0)</f>
        <v>1</v>
      </c>
      <c r="N37" s="5" t="n">
        <f aca="false">L37-M37</f>
        <v>3</v>
      </c>
      <c r="O37" s="56" t="n">
        <v>4</v>
      </c>
      <c r="P37" s="56"/>
      <c r="Q37" s="25"/>
      <c r="R37" s="29" t="s">
        <v>39</v>
      </c>
      <c r="S37" s="30" t="n">
        <v>1</v>
      </c>
      <c r="T37" s="30"/>
      <c r="U37" s="30"/>
      <c r="V37" s="24" t="s">
        <v>40</v>
      </c>
    </row>
    <row r="38" customFormat="false" ht="30" hidden="false" customHeight="false" outlineLevel="0" collapsed="false">
      <c r="A38" s="56" t="s">
        <v>142</v>
      </c>
      <c r="B38" s="57"/>
      <c r="C38" s="57" t="n">
        <v>12</v>
      </c>
      <c r="D38" s="57"/>
      <c r="E38" s="57"/>
      <c r="F38" s="57"/>
      <c r="G38" s="57"/>
      <c r="H38" s="56"/>
      <c r="I38" s="56" t="s">
        <v>34</v>
      </c>
      <c r="J38" s="56"/>
      <c r="K38" s="56"/>
      <c r="L38" s="56" t="n">
        <v>19</v>
      </c>
      <c r="M38" s="5" t="n">
        <f aca="false">ROUND(L38*0.2,0)</f>
        <v>4</v>
      </c>
      <c r="N38" s="5" t="n">
        <f aca="false">L38-M38</f>
        <v>15</v>
      </c>
      <c r="O38" s="56" t="n">
        <v>3</v>
      </c>
      <c r="P38" s="56"/>
      <c r="Q38" s="25"/>
      <c r="R38" s="29" t="s">
        <v>39</v>
      </c>
      <c r="S38" s="30" t="n">
        <v>2</v>
      </c>
      <c r="T38" s="30"/>
      <c r="U38" s="30"/>
      <c r="V38" s="24" t="s">
        <v>40</v>
      </c>
    </row>
    <row r="39" customFormat="false" ht="30" hidden="false" customHeight="false" outlineLevel="0" collapsed="false">
      <c r="A39" s="56" t="s">
        <v>143</v>
      </c>
      <c r="B39" s="57" t="n">
        <v>2</v>
      </c>
      <c r="C39" s="57" t="n">
        <v>2</v>
      </c>
      <c r="D39" s="57" t="n">
        <v>2</v>
      </c>
      <c r="E39" s="57"/>
      <c r="F39" s="57"/>
      <c r="G39" s="57"/>
      <c r="H39" s="56"/>
      <c r="I39" s="56" t="s">
        <v>34</v>
      </c>
      <c r="J39" s="56"/>
      <c r="K39" s="56"/>
      <c r="L39" s="56" t="n">
        <v>6</v>
      </c>
      <c r="M39" s="5" t="n">
        <f aca="false">ROUND(L39*0.2,0)</f>
        <v>1</v>
      </c>
      <c r="N39" s="5" t="n">
        <f aca="false">L39-M39</f>
        <v>5</v>
      </c>
      <c r="O39" s="56" t="n">
        <v>2</v>
      </c>
      <c r="P39" s="56"/>
      <c r="Q39" s="25"/>
      <c r="R39" s="29" t="s">
        <v>39</v>
      </c>
      <c r="S39" s="30" t="n">
        <v>1</v>
      </c>
      <c r="T39" s="30"/>
      <c r="U39" s="30"/>
      <c r="V39" s="24" t="s">
        <v>40</v>
      </c>
    </row>
    <row r="40" customFormat="false" ht="30" hidden="false" customHeight="false" outlineLevel="0" collapsed="false">
      <c r="A40" s="56" t="s">
        <v>144</v>
      </c>
      <c r="B40" s="57" t="n">
        <v>4</v>
      </c>
      <c r="C40" s="57" t="n">
        <v>2</v>
      </c>
      <c r="D40" s="57" t="n">
        <v>2</v>
      </c>
      <c r="E40" s="57" t="n">
        <v>2</v>
      </c>
      <c r="F40" s="57" t="n">
        <v>2</v>
      </c>
      <c r="G40" s="57"/>
      <c r="H40" s="56"/>
      <c r="I40" s="56" t="s">
        <v>34</v>
      </c>
      <c r="J40" s="56"/>
      <c r="K40" s="56"/>
      <c r="L40" s="56" t="n">
        <v>17</v>
      </c>
      <c r="M40" s="5" t="n">
        <f aca="false">ROUND(L40*0.2,0)</f>
        <v>3</v>
      </c>
      <c r="N40" s="5" t="n">
        <f aca="false">L40-M40</f>
        <v>14</v>
      </c>
      <c r="O40" s="56" t="n">
        <v>11</v>
      </c>
      <c r="P40" s="56"/>
      <c r="Q40" s="25"/>
      <c r="R40" s="29" t="s">
        <v>39</v>
      </c>
      <c r="S40" s="30" t="n">
        <v>2</v>
      </c>
      <c r="T40" s="30"/>
      <c r="U40" s="30"/>
      <c r="V40" s="24" t="s">
        <v>40</v>
      </c>
    </row>
    <row r="41" customFormat="false" ht="30" hidden="false" customHeight="false" outlineLevel="0" collapsed="false">
      <c r="A41" s="56" t="s">
        <v>145</v>
      </c>
      <c r="B41" s="57" t="n">
        <v>4</v>
      </c>
      <c r="C41" s="57" t="n">
        <v>2</v>
      </c>
      <c r="D41" s="57" t="n">
        <v>2</v>
      </c>
      <c r="E41" s="57" t="n">
        <v>2</v>
      </c>
      <c r="F41" s="57" t="n">
        <v>2</v>
      </c>
      <c r="G41" s="57"/>
      <c r="H41" s="56"/>
      <c r="I41" s="56" t="s">
        <v>34</v>
      </c>
      <c r="J41" s="56"/>
      <c r="K41" s="56"/>
      <c r="L41" s="56" t="n">
        <v>12</v>
      </c>
      <c r="M41" s="5" t="n">
        <f aca="false">ROUND(L41*0.2,0)</f>
        <v>2</v>
      </c>
      <c r="N41" s="5" t="n">
        <f aca="false">L41-M41</f>
        <v>10</v>
      </c>
      <c r="O41" s="56" t="n">
        <v>14</v>
      </c>
      <c r="P41" s="56"/>
      <c r="Q41" s="25"/>
      <c r="R41" s="29" t="s">
        <v>39</v>
      </c>
      <c r="S41" s="30" t="n">
        <v>2</v>
      </c>
      <c r="T41" s="30"/>
      <c r="U41" s="30"/>
      <c r="V41" s="24" t="s">
        <v>40</v>
      </c>
    </row>
    <row r="42" customFormat="false" ht="30" hidden="false" customHeight="false" outlineLevel="0" collapsed="false">
      <c r="A42" s="56" t="s">
        <v>146</v>
      </c>
      <c r="B42" s="57"/>
      <c r="C42" s="57"/>
      <c r="D42" s="57"/>
      <c r="E42" s="57" t="n">
        <v>5</v>
      </c>
      <c r="F42" s="57" t="n">
        <v>2</v>
      </c>
      <c r="G42" s="57"/>
      <c r="H42" s="56"/>
      <c r="I42" s="56" t="s">
        <v>34</v>
      </c>
      <c r="J42" s="56"/>
      <c r="K42" s="56"/>
      <c r="L42" s="56" t="n">
        <v>7</v>
      </c>
      <c r="M42" s="5" t="n">
        <f aca="false">ROUND(L42*0.2,0)</f>
        <v>1</v>
      </c>
      <c r="N42" s="5" t="n">
        <f aca="false">L42-M42</f>
        <v>6</v>
      </c>
      <c r="O42" s="56"/>
      <c r="P42" s="56"/>
      <c r="Q42" s="25"/>
      <c r="R42" s="29" t="s">
        <v>39</v>
      </c>
      <c r="S42" s="30" t="n">
        <v>1</v>
      </c>
      <c r="T42" s="30"/>
      <c r="U42" s="30"/>
      <c r="V42" s="24" t="s">
        <v>40</v>
      </c>
    </row>
    <row r="43" customFormat="false" ht="30" hidden="false" customHeight="false" outlineLevel="0" collapsed="false">
      <c r="A43" s="56" t="s">
        <v>147</v>
      </c>
      <c r="B43" s="57"/>
      <c r="C43" s="57"/>
      <c r="D43" s="57"/>
      <c r="E43" s="57" t="n">
        <v>13</v>
      </c>
      <c r="F43" s="57" t="n">
        <v>10</v>
      </c>
      <c r="G43" s="57"/>
      <c r="H43" s="56"/>
      <c r="I43" s="56" t="s">
        <v>34</v>
      </c>
      <c r="J43" s="56"/>
      <c r="K43" s="56"/>
      <c r="L43" s="56" t="n">
        <v>4</v>
      </c>
      <c r="M43" s="5" t="n">
        <f aca="false">ROUND(L43*0.2,0)</f>
        <v>1</v>
      </c>
      <c r="N43" s="5" t="n">
        <f aca="false">L43-M43</f>
        <v>3</v>
      </c>
      <c r="O43" s="56" t="n">
        <v>14</v>
      </c>
      <c r="P43" s="56"/>
      <c r="Q43" s="25"/>
      <c r="R43" s="29" t="s">
        <v>39</v>
      </c>
      <c r="S43" s="30" t="n">
        <v>2</v>
      </c>
      <c r="T43" s="30"/>
      <c r="U43" s="30"/>
      <c r="V43" s="24" t="s">
        <v>40</v>
      </c>
    </row>
    <row r="44" customFormat="false" ht="15" hidden="false" customHeight="false" outlineLevel="0" collapsed="false">
      <c r="A44" s="58"/>
      <c r="B44" s="59"/>
      <c r="C44" s="59"/>
      <c r="D44" s="59"/>
      <c r="E44" s="59"/>
      <c r="F44" s="59"/>
      <c r="G44" s="59"/>
      <c r="H44" s="60"/>
      <c r="I44" s="60"/>
      <c r="J44" s="60"/>
      <c r="K44" s="60"/>
      <c r="L44" s="60"/>
      <c r="M44" s="60"/>
      <c r="N44" s="60"/>
      <c r="O44" s="60"/>
      <c r="P44" s="60"/>
      <c r="Q44" s="25"/>
      <c r="R44" s="29"/>
      <c r="S44" s="30"/>
      <c r="T44" s="30"/>
      <c r="U44" s="30"/>
      <c r="V44" s="24"/>
    </row>
    <row r="45" customFormat="false" ht="15" hidden="false" customHeight="false" outlineLevel="0" collapsed="false">
      <c r="A45" s="29"/>
      <c r="B45" s="31"/>
      <c r="C45" s="31"/>
      <c r="D45" s="31"/>
      <c r="E45" s="31"/>
      <c r="F45" s="31"/>
      <c r="G45" s="31"/>
      <c r="H45" s="24"/>
      <c r="I45" s="24"/>
      <c r="J45" s="24"/>
      <c r="K45" s="24"/>
      <c r="L45" s="24"/>
      <c r="M45" s="24"/>
      <c r="N45" s="24"/>
      <c r="O45" s="24"/>
      <c r="P45" s="24"/>
      <c r="Q45" s="25"/>
      <c r="R45" s="29"/>
      <c r="S45" s="30"/>
      <c r="T45" s="30"/>
      <c r="U45" s="30"/>
      <c r="V45" s="24"/>
    </row>
    <row r="46" customFormat="false" ht="15" hidden="false" customHeight="false" outlineLevel="0" collapsed="false">
      <c r="A46" s="29"/>
      <c r="B46" s="31"/>
      <c r="C46" s="31"/>
      <c r="D46" s="31"/>
      <c r="E46" s="31"/>
      <c r="F46" s="31"/>
      <c r="G46" s="31"/>
      <c r="H46" s="24"/>
      <c r="I46" s="24"/>
      <c r="J46" s="24"/>
      <c r="K46" s="24"/>
      <c r="L46" s="24"/>
      <c r="M46" s="24"/>
      <c r="N46" s="24"/>
      <c r="O46" s="24"/>
      <c r="P46" s="24"/>
      <c r="Q46" s="25"/>
      <c r="R46" s="29"/>
      <c r="S46" s="30"/>
      <c r="T46" s="30"/>
      <c r="U46" s="30"/>
      <c r="V46" s="24"/>
    </row>
    <row r="47" customFormat="false" ht="15" hidden="false" customHeight="false" outlineLevel="0" collapsed="false">
      <c r="A47" s="29"/>
      <c r="B47" s="31"/>
      <c r="C47" s="31"/>
      <c r="D47" s="31"/>
      <c r="E47" s="31"/>
      <c r="F47" s="31"/>
      <c r="G47" s="31"/>
      <c r="H47" s="24"/>
      <c r="I47" s="24"/>
      <c r="J47" s="24"/>
      <c r="K47" s="24"/>
      <c r="L47" s="24"/>
      <c r="M47" s="24"/>
      <c r="N47" s="24"/>
      <c r="O47" s="24"/>
      <c r="P47" s="24"/>
      <c r="Q47" s="25"/>
      <c r="R47" s="29"/>
      <c r="S47" s="30"/>
      <c r="T47" s="30"/>
      <c r="U47" s="30"/>
      <c r="V47" s="24"/>
    </row>
    <row r="48" customFormat="false" ht="15" hidden="false" customHeight="false" outlineLevel="0" collapsed="false">
      <c r="A48" s="21" t="s">
        <v>148</v>
      </c>
      <c r="B48" s="31"/>
      <c r="C48" s="31"/>
      <c r="D48" s="31"/>
      <c r="E48" s="31"/>
      <c r="F48" s="31"/>
      <c r="G48" s="31"/>
      <c r="H48" s="24"/>
      <c r="I48" s="24"/>
      <c r="J48" s="24"/>
      <c r="K48" s="24"/>
      <c r="L48" s="24"/>
      <c r="M48" s="24"/>
      <c r="N48" s="24"/>
      <c r="O48" s="24"/>
      <c r="P48" s="24"/>
      <c r="Q48" s="25"/>
      <c r="R48" s="29"/>
      <c r="S48" s="30"/>
      <c r="T48" s="30"/>
      <c r="U48" s="30"/>
      <c r="V48" s="24"/>
    </row>
    <row r="49" customFormat="false" ht="15" hidden="false" customHeight="false" outlineLevel="0" collapsed="false">
      <c r="A49" s="29" t="s">
        <v>33</v>
      </c>
      <c r="B49" s="24"/>
      <c r="C49" s="24"/>
      <c r="D49" s="24"/>
      <c r="E49" s="24"/>
      <c r="F49" s="24"/>
      <c r="G49" s="24"/>
      <c r="H49" s="24"/>
      <c r="I49" s="24" t="s">
        <v>34</v>
      </c>
      <c r="J49" s="24" t="n">
        <v>6</v>
      </c>
      <c r="K49" s="24"/>
      <c r="L49" s="24"/>
      <c r="M49" s="24"/>
      <c r="N49" s="24"/>
      <c r="O49" s="24"/>
      <c r="P49" s="24"/>
      <c r="Q49" s="25"/>
      <c r="R49" s="29"/>
      <c r="S49" s="30"/>
      <c r="T49" s="30"/>
      <c r="U49" s="30"/>
      <c r="V49" s="24"/>
    </row>
    <row r="50" customFormat="false" ht="15" hidden="false" customHeight="false" outlineLevel="0" collapsed="false">
      <c r="A50" s="29" t="s">
        <v>35</v>
      </c>
      <c r="B50" s="24"/>
      <c r="C50" s="24"/>
      <c r="D50" s="24"/>
      <c r="E50" s="24"/>
      <c r="F50" s="24"/>
      <c r="G50" s="24"/>
      <c r="H50" s="24"/>
      <c r="I50" s="24" t="s">
        <v>34</v>
      </c>
      <c r="J50" s="24" t="n">
        <v>6</v>
      </c>
      <c r="K50" s="24"/>
      <c r="L50" s="24"/>
      <c r="M50" s="24"/>
      <c r="N50" s="24"/>
      <c r="O50" s="24"/>
      <c r="P50" s="24"/>
      <c r="Q50" s="25"/>
      <c r="R50" s="29"/>
      <c r="S50" s="30"/>
      <c r="T50" s="30"/>
      <c r="U50" s="30"/>
      <c r="V50" s="24"/>
    </row>
    <row r="51" customFormat="false" ht="15" hidden="false" customHeight="false" outlineLevel="0" collapsed="false">
      <c r="A51" s="29" t="s">
        <v>36</v>
      </c>
      <c r="B51" s="24"/>
      <c r="C51" s="24"/>
      <c r="D51" s="24"/>
      <c r="E51" s="24"/>
      <c r="F51" s="24"/>
      <c r="G51" s="24"/>
      <c r="H51" s="24"/>
      <c r="I51" s="24" t="s">
        <v>34</v>
      </c>
      <c r="J51" s="24" t="n">
        <v>6</v>
      </c>
      <c r="K51" s="24"/>
      <c r="L51" s="24"/>
      <c r="M51" s="24"/>
      <c r="N51" s="24"/>
      <c r="O51" s="24"/>
      <c r="P51" s="24"/>
      <c r="Q51" s="25"/>
      <c r="R51" s="29"/>
      <c r="S51" s="30"/>
      <c r="T51" s="30"/>
      <c r="U51" s="30"/>
      <c r="V51" s="24"/>
    </row>
    <row r="52" customFormat="false" ht="15" hidden="false" customHeight="false" outlineLevel="0" collapsed="false">
      <c r="A52" s="29" t="s">
        <v>122</v>
      </c>
      <c r="B52" s="24"/>
      <c r="C52" s="24"/>
      <c r="D52" s="24"/>
      <c r="E52" s="24"/>
      <c r="F52" s="24"/>
      <c r="G52" s="24"/>
      <c r="H52" s="24"/>
      <c r="I52" s="24" t="s">
        <v>34</v>
      </c>
      <c r="J52" s="24" t="n">
        <v>6</v>
      </c>
      <c r="K52" s="24"/>
      <c r="L52" s="24"/>
      <c r="M52" s="24"/>
      <c r="N52" s="24"/>
      <c r="O52" s="24"/>
      <c r="P52" s="24"/>
      <c r="Q52" s="25"/>
      <c r="R52" s="29"/>
      <c r="S52" s="30"/>
      <c r="T52" s="30"/>
      <c r="U52" s="30"/>
      <c r="V52" s="24"/>
    </row>
    <row r="53" customFormat="false" ht="15" hidden="false" customHeight="false" outlineLevel="0" collapsed="false">
      <c r="A53" s="29" t="s">
        <v>123</v>
      </c>
      <c r="B53" s="24"/>
      <c r="C53" s="24"/>
      <c r="D53" s="24"/>
      <c r="E53" s="24"/>
      <c r="F53" s="24"/>
      <c r="G53" s="24"/>
      <c r="H53" s="24"/>
      <c r="I53" s="24" t="s">
        <v>34</v>
      </c>
      <c r="J53" s="24" t="n">
        <v>6</v>
      </c>
      <c r="K53" s="24"/>
      <c r="L53" s="24"/>
      <c r="M53" s="24"/>
      <c r="N53" s="24"/>
      <c r="O53" s="24"/>
      <c r="P53" s="24"/>
      <c r="Q53" s="25"/>
      <c r="R53" s="29"/>
      <c r="S53" s="30"/>
      <c r="T53" s="30"/>
      <c r="U53" s="30"/>
      <c r="V53" s="24"/>
    </row>
    <row r="54" customFormat="false" ht="13.8" hidden="false" customHeight="false" outlineLevel="0" collapsed="false">
      <c r="A54" s="39" t="s">
        <v>85</v>
      </c>
      <c r="B54" s="41" t="n">
        <v>0</v>
      </c>
      <c r="C54" s="41" t="n">
        <v>0</v>
      </c>
      <c r="D54" s="41" t="n">
        <v>0</v>
      </c>
      <c r="E54" s="41" t="n">
        <v>0</v>
      </c>
      <c r="F54" s="41" t="n">
        <v>0</v>
      </c>
      <c r="G54" s="41"/>
      <c r="H54" s="24"/>
      <c r="I54" s="24"/>
      <c r="J54" s="24"/>
      <c r="K54" s="24"/>
      <c r="L54" s="24"/>
      <c r="M54" s="24"/>
      <c r="N54" s="24"/>
      <c r="O54" s="24"/>
      <c r="P54" s="24"/>
      <c r="Q54" s="25"/>
      <c r="R54" s="29"/>
      <c r="S54" s="30"/>
      <c r="T54" s="30"/>
      <c r="U54" s="30"/>
      <c r="V54" s="24"/>
    </row>
    <row r="55" customFormat="false" ht="15" hidden="false" customHeight="false" outlineLevel="0" collapsed="false">
      <c r="A55" s="29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5"/>
      <c r="R55" s="29"/>
      <c r="S55" s="30"/>
      <c r="T55" s="30"/>
      <c r="U55" s="30"/>
      <c r="V55" s="24"/>
    </row>
    <row r="56" customFormat="false" ht="23.85" hidden="false" customHeight="false" outlineLevel="0" collapsed="false">
      <c r="A56" s="29" t="s">
        <v>149</v>
      </c>
      <c r="B56" s="24"/>
      <c r="C56" s="24"/>
      <c r="D56" s="24"/>
      <c r="E56" s="41" t="n">
        <v>29</v>
      </c>
      <c r="F56" s="41" t="n">
        <v>29</v>
      </c>
      <c r="G56" s="41"/>
      <c r="H56" s="24"/>
      <c r="I56" s="24" t="s">
        <v>34</v>
      </c>
      <c r="J56" s="24"/>
      <c r="K56" s="24"/>
      <c r="L56" s="24" t="n">
        <v>19</v>
      </c>
      <c r="M56" s="5" t="n">
        <f aca="false">ROUND(L56*0.2,0)</f>
        <v>4</v>
      </c>
      <c r="N56" s="5" t="n">
        <f aca="false">L56-M56</f>
        <v>15</v>
      </c>
      <c r="O56" s="24" t="n">
        <v>17</v>
      </c>
      <c r="P56" s="24" t="n">
        <v>49</v>
      </c>
      <c r="Q56" s="25"/>
      <c r="R56" s="29" t="s">
        <v>39</v>
      </c>
      <c r="S56" s="30" t="n">
        <v>2</v>
      </c>
      <c r="T56" s="30"/>
      <c r="U56" s="30"/>
      <c r="V56" s="24" t="s">
        <v>40</v>
      </c>
    </row>
    <row r="57" customFormat="false" ht="45" hidden="false" customHeight="false" outlineLevel="0" collapsed="false">
      <c r="A57" s="5" t="s">
        <v>150</v>
      </c>
      <c r="B57" s="24" t="n">
        <v>25</v>
      </c>
      <c r="C57" s="24" t="n">
        <v>30</v>
      </c>
      <c r="D57" s="24" t="n">
        <v>25</v>
      </c>
      <c r="E57" s="24" t="n">
        <v>12</v>
      </c>
      <c r="F57" s="24" t="n">
        <v>12</v>
      </c>
      <c r="G57" s="24"/>
      <c r="H57" s="24"/>
      <c r="I57" s="24" t="s">
        <v>34</v>
      </c>
      <c r="J57" s="24"/>
      <c r="K57" s="24"/>
      <c r="L57" s="24"/>
      <c r="O57" s="24"/>
      <c r="P57" s="24"/>
      <c r="Q57" s="25"/>
      <c r="R57" s="39" t="s">
        <v>151</v>
      </c>
      <c r="S57" s="30" t="n">
        <v>2</v>
      </c>
      <c r="T57" s="30"/>
      <c r="U57" s="30"/>
      <c r="V57" s="24" t="s">
        <v>40</v>
      </c>
    </row>
    <row r="58" customFormat="false" ht="23.85" hidden="false" customHeight="false" outlineLevel="0" collapsed="false">
      <c r="A58" s="29" t="s">
        <v>128</v>
      </c>
      <c r="B58" s="41" t="n">
        <v>6</v>
      </c>
      <c r="C58" s="41" t="n">
        <v>9</v>
      </c>
      <c r="D58" s="41" t="n">
        <v>6</v>
      </c>
      <c r="E58" s="41" t="n">
        <v>8</v>
      </c>
      <c r="F58" s="41" t="n">
        <v>8</v>
      </c>
      <c r="G58" s="41"/>
      <c r="H58" s="24"/>
      <c r="I58" s="24" t="s">
        <v>34</v>
      </c>
      <c r="J58" s="24"/>
      <c r="K58" s="24"/>
      <c r="L58" s="24" t="n">
        <v>0</v>
      </c>
      <c r="M58" s="5" t="n">
        <f aca="false">ROUND(L58*0.2,0)</f>
        <v>0</v>
      </c>
      <c r="N58" s="5" t="n">
        <f aca="false">L58-M58</f>
        <v>0</v>
      </c>
      <c r="O58" s="24" t="n">
        <v>3</v>
      </c>
      <c r="P58" s="24" t="n">
        <v>6</v>
      </c>
      <c r="Q58" s="25"/>
      <c r="R58" s="29" t="s">
        <v>39</v>
      </c>
      <c r="S58" s="30" t="n">
        <v>1</v>
      </c>
      <c r="T58" s="30"/>
      <c r="U58" s="30"/>
      <c r="V58" s="24" t="s">
        <v>40</v>
      </c>
    </row>
    <row r="59" customFormat="false" ht="15" hidden="false" customHeight="false" outlineLevel="0" collapsed="false">
      <c r="A59" s="29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O59" s="24"/>
      <c r="P59" s="24"/>
      <c r="Q59" s="25"/>
      <c r="R59" s="29"/>
      <c r="S59" s="30"/>
      <c r="T59" s="30"/>
      <c r="U59" s="30"/>
      <c r="V59" s="24"/>
    </row>
    <row r="60" customFormat="false" ht="30" hidden="false" customHeight="false" outlineLevel="0" collapsed="false">
      <c r="A60" s="29" t="s">
        <v>152</v>
      </c>
      <c r="B60" s="24" t="n">
        <v>8</v>
      </c>
      <c r="C60" s="24"/>
      <c r="D60" s="24"/>
      <c r="E60" s="24" t="n">
        <v>8</v>
      </c>
      <c r="F60" s="24" t="n">
        <v>8</v>
      </c>
      <c r="G60" s="24"/>
      <c r="H60" s="24"/>
      <c r="I60" s="24" t="s">
        <v>34</v>
      </c>
      <c r="J60" s="24"/>
      <c r="K60" s="24"/>
      <c r="L60" s="24" t="n">
        <v>6</v>
      </c>
      <c r="M60" s="5" t="n">
        <f aca="false">ROUND(L60*0.2,0)</f>
        <v>1</v>
      </c>
      <c r="N60" s="5" t="n">
        <f aca="false">L60-M60</f>
        <v>5</v>
      </c>
      <c r="O60" s="24" t="n">
        <v>12</v>
      </c>
      <c r="P60" s="24"/>
      <c r="Q60" s="25"/>
      <c r="R60" s="29" t="s">
        <v>39</v>
      </c>
      <c r="S60" s="30" t="n">
        <v>2</v>
      </c>
      <c r="T60" s="30"/>
      <c r="U60" s="30"/>
      <c r="V60" s="24" t="s">
        <v>40</v>
      </c>
    </row>
    <row r="61" customFormat="false" ht="30" hidden="false" customHeight="false" outlineLevel="0" collapsed="false">
      <c r="A61" s="29" t="s">
        <v>153</v>
      </c>
      <c r="B61" s="24"/>
      <c r="C61" s="24" t="n">
        <v>11</v>
      </c>
      <c r="D61" s="24"/>
      <c r="E61" s="24"/>
      <c r="F61" s="24"/>
      <c r="G61" s="24"/>
      <c r="H61" s="24"/>
      <c r="I61" s="24" t="s">
        <v>34</v>
      </c>
      <c r="J61" s="24"/>
      <c r="K61" s="24"/>
      <c r="L61" s="24" t="n">
        <v>9</v>
      </c>
      <c r="M61" s="5" t="n">
        <f aca="false">ROUND(L61*0.2,0)</f>
        <v>2</v>
      </c>
      <c r="N61" s="5" t="n">
        <f aca="false">L61-M61</f>
        <v>7</v>
      </c>
      <c r="O61" s="24" t="n">
        <v>6</v>
      </c>
      <c r="P61" s="24"/>
      <c r="Q61" s="25"/>
      <c r="R61" s="29" t="s">
        <v>39</v>
      </c>
      <c r="S61" s="30" t="n">
        <v>2</v>
      </c>
      <c r="T61" s="30"/>
      <c r="U61" s="30"/>
      <c r="V61" s="24" t="s">
        <v>40</v>
      </c>
    </row>
    <row r="62" customFormat="false" ht="30" hidden="false" customHeight="false" outlineLevel="0" collapsed="false">
      <c r="A62" s="29" t="s">
        <v>154</v>
      </c>
      <c r="B62" s="24"/>
      <c r="C62" s="24" t="n">
        <v>14</v>
      </c>
      <c r="D62" s="24"/>
      <c r="E62" s="24"/>
      <c r="F62" s="24"/>
      <c r="G62" s="24"/>
      <c r="H62" s="24"/>
      <c r="I62" s="24" t="s">
        <v>34</v>
      </c>
      <c r="J62" s="24"/>
      <c r="K62" s="24"/>
      <c r="L62" s="24" t="n">
        <v>13</v>
      </c>
      <c r="M62" s="5" t="n">
        <f aca="false">ROUND(L62*0.2,0)</f>
        <v>3</v>
      </c>
      <c r="N62" s="5" t="n">
        <f aca="false">L62-M62</f>
        <v>10</v>
      </c>
      <c r="O62" s="24" t="n">
        <v>8</v>
      </c>
      <c r="P62" s="24"/>
      <c r="Q62" s="25"/>
      <c r="R62" s="29" t="s">
        <v>39</v>
      </c>
      <c r="S62" s="30" t="n">
        <v>2</v>
      </c>
      <c r="T62" s="30"/>
      <c r="U62" s="30"/>
      <c r="V62" s="24" t="s">
        <v>40</v>
      </c>
    </row>
    <row r="63" customFormat="false" ht="30" hidden="false" customHeight="false" outlineLevel="0" collapsed="false">
      <c r="A63" s="29" t="s">
        <v>155</v>
      </c>
      <c r="B63" s="24" t="n">
        <v>7</v>
      </c>
      <c r="C63" s="24" t="n">
        <v>8</v>
      </c>
      <c r="D63" s="24"/>
      <c r="E63" s="24"/>
      <c r="F63" s="24"/>
      <c r="G63" s="24"/>
      <c r="H63" s="24"/>
      <c r="I63" s="24" t="s">
        <v>34</v>
      </c>
      <c r="J63" s="24"/>
      <c r="K63" s="24"/>
      <c r="L63" s="24" t="n">
        <v>11</v>
      </c>
      <c r="M63" s="5" t="n">
        <f aca="false">ROUND(L63*0.2,0)</f>
        <v>2</v>
      </c>
      <c r="N63" s="5" t="n">
        <f aca="false">L63-M63</f>
        <v>9</v>
      </c>
      <c r="O63" s="24" t="n">
        <v>9</v>
      </c>
      <c r="P63" s="24"/>
      <c r="Q63" s="25"/>
      <c r="R63" s="29" t="s">
        <v>39</v>
      </c>
      <c r="S63" s="30" t="n">
        <v>2</v>
      </c>
      <c r="T63" s="30"/>
      <c r="U63" s="30"/>
      <c r="V63" s="24" t="s">
        <v>40</v>
      </c>
    </row>
    <row r="64" customFormat="false" ht="30" hidden="false" customHeight="false" outlineLevel="0" collapsed="false">
      <c r="A64" s="29" t="s">
        <v>156</v>
      </c>
      <c r="B64" s="24"/>
      <c r="C64" s="24"/>
      <c r="D64" s="24" t="n">
        <v>14</v>
      </c>
      <c r="E64" s="24"/>
      <c r="F64" s="24"/>
      <c r="G64" s="24"/>
      <c r="H64" s="24"/>
      <c r="I64" s="24" t="s">
        <v>34</v>
      </c>
      <c r="J64" s="24"/>
      <c r="K64" s="24"/>
      <c r="L64" s="24" t="n">
        <v>9</v>
      </c>
      <c r="M64" s="5" t="n">
        <f aca="false">ROUND(L64*0.2,0)</f>
        <v>2</v>
      </c>
      <c r="N64" s="5" t="n">
        <f aca="false">L64-M64</f>
        <v>7</v>
      </c>
      <c r="O64" s="24" t="n">
        <v>9</v>
      </c>
      <c r="P64" s="24"/>
      <c r="Q64" s="25"/>
      <c r="R64" s="29" t="s">
        <v>39</v>
      </c>
      <c r="S64" s="30" t="n">
        <v>2</v>
      </c>
      <c r="T64" s="30"/>
      <c r="U64" s="30"/>
      <c r="V64" s="24" t="s">
        <v>40</v>
      </c>
    </row>
    <row r="65" customFormat="false" ht="30" hidden="false" customHeight="false" outlineLevel="0" collapsed="false">
      <c r="A65" s="29" t="s">
        <v>157</v>
      </c>
      <c r="B65" s="24" t="n">
        <v>2</v>
      </c>
      <c r="C65" s="24" t="n">
        <v>2</v>
      </c>
      <c r="D65" s="24" t="n">
        <v>2</v>
      </c>
      <c r="E65" s="24" t="n">
        <v>2</v>
      </c>
      <c r="F65" s="24" t="n">
        <v>2</v>
      </c>
      <c r="G65" s="24"/>
      <c r="H65" s="24"/>
      <c r="I65" s="24" t="s">
        <v>34</v>
      </c>
      <c r="J65" s="24"/>
      <c r="K65" s="24"/>
      <c r="L65" s="24" t="n">
        <v>6</v>
      </c>
      <c r="M65" s="5" t="n">
        <f aca="false">ROUND(L65*0.2,0)</f>
        <v>1</v>
      </c>
      <c r="N65" s="5" t="n">
        <f aca="false">L65-M65</f>
        <v>5</v>
      </c>
      <c r="O65" s="24" t="n">
        <v>5</v>
      </c>
      <c r="P65" s="24"/>
      <c r="Q65" s="25"/>
      <c r="R65" s="29" t="s">
        <v>39</v>
      </c>
      <c r="S65" s="30" t="n">
        <v>1</v>
      </c>
      <c r="T65" s="30"/>
      <c r="U65" s="30"/>
      <c r="V65" s="24" t="s">
        <v>40</v>
      </c>
    </row>
    <row r="66" customFormat="false" ht="30" hidden="false" customHeight="false" outlineLevel="0" collapsed="false">
      <c r="A66" s="29" t="s">
        <v>158</v>
      </c>
      <c r="B66" s="24" t="n">
        <v>3</v>
      </c>
      <c r="C66" s="24" t="n">
        <v>3</v>
      </c>
      <c r="D66" s="24" t="n">
        <v>3</v>
      </c>
      <c r="E66" s="24"/>
      <c r="F66" s="24"/>
      <c r="G66" s="24"/>
      <c r="H66" s="24"/>
      <c r="I66" s="24" t="s">
        <v>34</v>
      </c>
      <c r="J66" s="24"/>
      <c r="K66" s="24"/>
      <c r="L66" s="24" t="n">
        <v>6</v>
      </c>
      <c r="M66" s="5" t="n">
        <f aca="false">ROUND(L66*0.2,0)</f>
        <v>1</v>
      </c>
      <c r="N66" s="5" t="n">
        <f aca="false">L66-M66</f>
        <v>5</v>
      </c>
      <c r="O66" s="24" t="n">
        <v>5</v>
      </c>
      <c r="P66" s="24"/>
      <c r="Q66" s="25"/>
      <c r="R66" s="29" t="s">
        <v>39</v>
      </c>
      <c r="S66" s="30" t="n">
        <v>1</v>
      </c>
      <c r="T66" s="30"/>
      <c r="U66" s="30"/>
      <c r="V66" s="24" t="s">
        <v>40</v>
      </c>
    </row>
    <row r="67" customFormat="false" ht="30" hidden="false" customHeight="false" outlineLevel="0" collapsed="false">
      <c r="A67" s="29" t="s">
        <v>159</v>
      </c>
      <c r="B67" s="24" t="n">
        <v>1</v>
      </c>
      <c r="C67" s="24" t="n">
        <v>1</v>
      </c>
      <c r="D67" s="24" t="n">
        <v>1</v>
      </c>
      <c r="E67" s="24"/>
      <c r="F67" s="24"/>
      <c r="G67" s="24"/>
      <c r="H67" s="24"/>
      <c r="I67" s="24" t="s">
        <v>34</v>
      </c>
      <c r="J67" s="24"/>
      <c r="K67" s="24"/>
      <c r="L67" s="24" t="n">
        <v>5</v>
      </c>
      <c r="M67" s="5" t="n">
        <f aca="false">ROUND(L67*0.2,0)</f>
        <v>1</v>
      </c>
      <c r="N67" s="5" t="n">
        <f aca="false">L67-M67</f>
        <v>4</v>
      </c>
      <c r="O67" s="24"/>
      <c r="P67" s="24"/>
      <c r="Q67" s="25"/>
      <c r="R67" s="29" t="s">
        <v>39</v>
      </c>
      <c r="S67" s="30" t="n">
        <v>1</v>
      </c>
      <c r="T67" s="30"/>
      <c r="U67" s="30"/>
      <c r="V67" s="24" t="s">
        <v>40</v>
      </c>
    </row>
    <row r="68" customFormat="false" ht="30" hidden="false" customHeight="false" outlineLevel="0" collapsed="false">
      <c r="A68" s="29" t="s">
        <v>160</v>
      </c>
      <c r="B68" s="41" t="n">
        <v>8</v>
      </c>
      <c r="C68" s="41" t="n">
        <v>8</v>
      </c>
      <c r="D68" s="41" t="n">
        <v>8</v>
      </c>
      <c r="E68" s="41" t="n">
        <v>8</v>
      </c>
      <c r="F68" s="41" t="n">
        <v>8</v>
      </c>
      <c r="G68" s="61"/>
      <c r="H68" s="24"/>
      <c r="I68" s="24" t="s">
        <v>34</v>
      </c>
      <c r="J68" s="24"/>
      <c r="K68" s="24"/>
      <c r="L68" s="24" t="n">
        <v>17</v>
      </c>
      <c r="M68" s="5" t="n">
        <f aca="false">ROUND(L68*0.2,0)</f>
        <v>3</v>
      </c>
      <c r="N68" s="5" t="n">
        <f aca="false">L68-M68</f>
        <v>14</v>
      </c>
      <c r="O68" s="24" t="n">
        <v>11</v>
      </c>
      <c r="P68" s="24"/>
      <c r="Q68" s="25"/>
      <c r="R68" s="29" t="s">
        <v>39</v>
      </c>
      <c r="S68" s="30" t="n">
        <v>2</v>
      </c>
      <c r="T68" s="30"/>
      <c r="U68" s="30"/>
      <c r="V68" s="24" t="s">
        <v>40</v>
      </c>
    </row>
    <row r="69" customFormat="false" ht="30" hidden="false" customHeight="false" outlineLevel="0" collapsed="false">
      <c r="A69" s="29" t="s">
        <v>161</v>
      </c>
      <c r="B69" s="30"/>
      <c r="C69" s="30"/>
      <c r="D69" s="30"/>
      <c r="E69" s="24" t="n">
        <v>9</v>
      </c>
      <c r="F69" s="24" t="n">
        <v>3</v>
      </c>
      <c r="G69" s="24"/>
      <c r="H69" s="24"/>
      <c r="I69" s="24" t="s">
        <v>34</v>
      </c>
      <c r="J69" s="24"/>
      <c r="K69" s="24"/>
      <c r="L69" s="24" t="n">
        <v>5</v>
      </c>
      <c r="M69" s="5" t="n">
        <f aca="false">ROUND(L69*0.2,0)</f>
        <v>1</v>
      </c>
      <c r="N69" s="5" t="n">
        <f aca="false">L69-M69</f>
        <v>4</v>
      </c>
      <c r="O69" s="24" t="n">
        <v>6</v>
      </c>
      <c r="P69" s="24"/>
      <c r="Q69" s="25"/>
      <c r="R69" s="29" t="s">
        <v>39</v>
      </c>
      <c r="S69" s="30" t="n">
        <v>1</v>
      </c>
      <c r="T69" s="30"/>
      <c r="U69" s="30"/>
      <c r="V69" s="24" t="s">
        <v>40</v>
      </c>
    </row>
    <row r="70" customFormat="false" ht="30" hidden="false" customHeight="false" outlineLevel="0" collapsed="false">
      <c r="A70" s="29" t="s">
        <v>162</v>
      </c>
      <c r="B70" s="24"/>
      <c r="C70" s="24"/>
      <c r="D70" s="24"/>
      <c r="E70" s="24" t="n">
        <v>6</v>
      </c>
      <c r="F70" s="24" t="n">
        <v>12</v>
      </c>
      <c r="G70" s="24"/>
      <c r="H70" s="24"/>
      <c r="I70" s="24" t="s">
        <v>34</v>
      </c>
      <c r="J70" s="24"/>
      <c r="K70" s="24"/>
      <c r="L70" s="24" t="n">
        <v>9</v>
      </c>
      <c r="M70" s="5" t="n">
        <f aca="false">ROUND(L70*0.2,0)</f>
        <v>2</v>
      </c>
      <c r="N70" s="5" t="n">
        <f aca="false">L70-M70</f>
        <v>7</v>
      </c>
      <c r="O70" s="24" t="n">
        <v>8</v>
      </c>
      <c r="P70" s="24"/>
      <c r="Q70" s="25"/>
      <c r="R70" s="29" t="s">
        <v>39</v>
      </c>
      <c r="S70" s="30" t="n">
        <v>2</v>
      </c>
      <c r="T70" s="30"/>
      <c r="U70" s="30"/>
      <c r="V70" s="24" t="s">
        <v>40</v>
      </c>
    </row>
    <row r="71" s="64" customFormat="true" ht="23.85" hidden="false" customHeight="false" outlineLevel="0" collapsed="false">
      <c r="A71" s="39" t="s">
        <v>163</v>
      </c>
      <c r="B71" s="41"/>
      <c r="C71" s="41"/>
      <c r="D71" s="41"/>
      <c r="E71" s="41"/>
      <c r="F71" s="41"/>
      <c r="G71" s="41" t="n">
        <v>1</v>
      </c>
      <c r="H71" s="41"/>
      <c r="I71" s="41" t="s">
        <v>34</v>
      </c>
      <c r="J71" s="41"/>
      <c r="K71" s="41"/>
      <c r="L71" s="41"/>
      <c r="M71" s="62" t="n">
        <v>2</v>
      </c>
      <c r="N71" s="62"/>
      <c r="O71" s="62"/>
      <c r="P71" s="62"/>
      <c r="Q71" s="63" t="n">
        <v>30</v>
      </c>
      <c r="R71" s="39" t="s">
        <v>39</v>
      </c>
      <c r="S71" s="40" t="n">
        <v>1</v>
      </c>
      <c r="T71" s="40"/>
      <c r="U71" s="40"/>
      <c r="V71" s="41" t="s">
        <v>40</v>
      </c>
    </row>
    <row r="72" customFormat="false" ht="15" hidden="false" customHeight="false" outlineLevel="0" collapsed="false">
      <c r="A72" s="29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5"/>
      <c r="R72" s="29"/>
      <c r="S72" s="30"/>
      <c r="T72" s="30"/>
      <c r="U72" s="30"/>
      <c r="V72" s="24"/>
    </row>
    <row r="73" customFormat="false" ht="15" hidden="false" customHeight="false" outlineLevel="0" collapsed="false">
      <c r="A73" s="29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5"/>
      <c r="R73" s="29"/>
      <c r="S73" s="30"/>
      <c r="T73" s="30"/>
      <c r="U73" s="30"/>
      <c r="V73" s="24"/>
    </row>
    <row r="74" customFormat="false" ht="15" hidden="false" customHeight="false" outlineLevel="0" collapsed="false">
      <c r="A74" s="29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5"/>
      <c r="R74" s="29"/>
      <c r="S74" s="30"/>
      <c r="T74" s="30"/>
      <c r="U74" s="30"/>
      <c r="V74" s="24"/>
    </row>
    <row r="75" customFormat="false" ht="36" hidden="false" customHeight="true" outlineLevel="0" collapsed="false">
      <c r="A75" s="65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7"/>
      <c r="R75" s="65"/>
      <c r="S75" s="68"/>
      <c r="T75" s="68"/>
      <c r="U75" s="68"/>
      <c r="V75" s="66"/>
    </row>
    <row r="76" customFormat="false" ht="15" hidden="false" customHeight="false" outlineLevel="0" collapsed="false">
      <c r="A76" s="69" t="s">
        <v>164</v>
      </c>
      <c r="H76" s="5" t="s">
        <v>34</v>
      </c>
    </row>
    <row r="77" customFormat="false" ht="15" hidden="false" customHeight="true" outlineLevel="0" collapsed="false">
      <c r="A77" s="69" t="s">
        <v>165</v>
      </c>
      <c r="H77" s="5" t="s">
        <v>32</v>
      </c>
    </row>
    <row r="78" customFormat="false" ht="15" hidden="false" customHeight="false" outlineLevel="0" collapsed="false">
      <c r="A78" s="69" t="s">
        <v>166</v>
      </c>
      <c r="H78" s="5" t="s">
        <v>167</v>
      </c>
    </row>
    <row r="79" customFormat="false" ht="15" hidden="false" customHeight="false" outlineLevel="0" collapsed="false">
      <c r="A79" s="69" t="s">
        <v>168</v>
      </c>
      <c r="H79" s="5" t="s">
        <v>169</v>
      </c>
    </row>
    <row r="80" customFormat="false" ht="15" hidden="false" customHeight="false" outlineLevel="0" collapsed="false">
      <c r="A80" s="6"/>
      <c r="H80" s="6"/>
      <c r="I80" s="6"/>
    </row>
    <row r="81" customFormat="false" ht="15" hidden="false" customHeight="false" outlineLevel="0" collapsed="false">
      <c r="H81" s="6"/>
      <c r="I81" s="6"/>
    </row>
    <row r="82" customFormat="false" ht="15" hidden="false" customHeight="false" outlineLevel="0" collapsed="false">
      <c r="H82" s="6"/>
      <c r="I82" s="6"/>
    </row>
  </sheetData>
  <mergeCells count="17">
    <mergeCell ref="A1:V1"/>
    <mergeCell ref="A2:V2"/>
    <mergeCell ref="A9:Q9"/>
    <mergeCell ref="R9:V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Q10"/>
    <mergeCell ref="R10:V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8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" activeCellId="0" sqref="A2"/>
    </sheetView>
  </sheetViews>
  <sheetFormatPr defaultColWidth="11.4453125" defaultRowHeight="15" zeroHeight="false" outlineLevelRow="0" outlineLevelCol="0"/>
  <cols>
    <col collapsed="false" customWidth="true" hidden="false" outlineLevel="0" max="1" min="1" style="5" width="47.29"/>
    <col collapsed="false" customWidth="true" hidden="false" outlineLevel="0" max="2" min="2" style="5" width="7.57"/>
    <col collapsed="false" customWidth="true" hidden="false" outlineLevel="0" max="7" min="3" style="5" width="5.57"/>
    <col collapsed="false" customWidth="true" hidden="false" outlineLevel="0" max="9" min="8" style="5" width="10.99"/>
    <col collapsed="false" customWidth="true" hidden="false" outlineLevel="0" max="11" min="10" style="5" width="5.7"/>
    <col collapsed="false" customWidth="true" hidden="false" outlineLevel="0" max="12" min="12" style="5" width="6.71"/>
    <col collapsed="false" customWidth="true" hidden="false" outlineLevel="0" max="15" min="13" style="5" width="5.7"/>
    <col collapsed="false" customWidth="true" hidden="false" outlineLevel="0" max="16" min="16" style="5" width="8.29"/>
    <col collapsed="false" customWidth="true" hidden="false" outlineLevel="0" max="17" min="17" style="5" width="10.42"/>
    <col collapsed="false" customWidth="true" hidden="false" outlineLevel="0" max="21" min="18" style="5" width="10.71"/>
    <col collapsed="false" customWidth="true" hidden="false" outlineLevel="0" max="22" min="22" style="5" width="20.85"/>
    <col collapsed="false" customWidth="true" hidden="false" outlineLevel="0" max="28" min="23" style="5" width="8.29"/>
    <col collapsed="false" customWidth="false" hidden="false" outlineLevel="0" max="1024" min="29" style="5" width="11.43"/>
  </cols>
  <sheetData>
    <row r="1" customFormat="false" ht="89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50"/>
      <c r="X1" s="50"/>
      <c r="Y1" s="50"/>
      <c r="Z1" s="50"/>
    </row>
    <row r="2" customFormat="false" ht="18" hidden="false" customHeight="true" outlineLevel="0" collapsed="false">
      <c r="A2" s="3" t="s">
        <v>170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5" hidden="false" customHeight="false" outlineLevel="0" collapsed="false">
      <c r="A3" s="4"/>
    </row>
    <row r="4" s="6" customFormat="true" ht="15" hidden="false" customHeight="false" outlineLevel="0" collapsed="false">
      <c r="A4" s="4"/>
    </row>
    <row r="5" s="6" customFormat="true" ht="15" hidden="false" customHeight="false" outlineLevel="0" collapsed="false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</row>
    <row r="6" s="6" customFormat="true" ht="15" hidden="false" customHeight="false" outlineLevel="0" collapsed="false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 t="s">
        <v>171</v>
      </c>
      <c r="S6" s="9"/>
      <c r="T6" s="9"/>
      <c r="U6" s="9"/>
      <c r="V6" s="9"/>
    </row>
    <row r="7" s="6" customFormat="true" ht="15" hidden="false" customHeight="false" outlineLevel="0" collapsed="false">
      <c r="A7" s="7" t="s">
        <v>172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9"/>
      <c r="T7" s="9"/>
      <c r="U7" s="9"/>
      <c r="V7" s="9"/>
    </row>
    <row r="8" s="6" customFormat="true" ht="15" hidden="false" customHeight="true" outlineLevel="0" collapsed="false">
      <c r="A8" s="4" t="s">
        <v>116</v>
      </c>
    </row>
    <row r="9" customFormat="false" ht="15.75" hidden="false" customHeight="true" outlineLevel="0" collapsed="false">
      <c r="A9" s="10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  <c r="S9" s="10"/>
      <c r="T9" s="10"/>
      <c r="U9" s="10"/>
      <c r="V9" s="10"/>
    </row>
    <row r="10" customFormat="false" ht="28.5" hidden="false" customHeight="true" outlineLevel="0" collapsed="false">
      <c r="A10" s="70" t="s">
        <v>8</v>
      </c>
      <c r="B10" s="71" t="s">
        <v>173</v>
      </c>
      <c r="C10" s="71" t="s">
        <v>10</v>
      </c>
      <c r="D10" s="71" t="s">
        <v>11</v>
      </c>
      <c r="E10" s="71" t="s">
        <v>117</v>
      </c>
      <c r="F10" s="71" t="s">
        <v>118</v>
      </c>
      <c r="G10" s="72" t="s">
        <v>174</v>
      </c>
      <c r="H10" s="73" t="s">
        <v>13</v>
      </c>
      <c r="I10" s="73" t="s">
        <v>14</v>
      </c>
      <c r="J10" s="74" t="s">
        <v>15</v>
      </c>
      <c r="K10" s="71" t="s">
        <v>16</v>
      </c>
      <c r="L10" s="16" t="s">
        <v>120</v>
      </c>
      <c r="M10" s="16"/>
      <c r="N10" s="16"/>
      <c r="O10" s="16"/>
      <c r="P10" s="16"/>
      <c r="Q10" s="16"/>
      <c r="R10" s="10" t="s">
        <v>17</v>
      </c>
      <c r="S10" s="10"/>
      <c r="T10" s="10"/>
      <c r="U10" s="10"/>
      <c r="V10" s="10"/>
    </row>
    <row r="11" customFormat="false" ht="61.5" hidden="false" customHeight="true" outlineLevel="0" collapsed="false">
      <c r="A11" s="70"/>
      <c r="B11" s="71"/>
      <c r="C11" s="71"/>
      <c r="D11" s="71"/>
      <c r="E11" s="71"/>
      <c r="F11" s="71"/>
      <c r="G11" s="72"/>
      <c r="H11" s="73"/>
      <c r="I11" s="73" t="s">
        <v>19</v>
      </c>
      <c r="J11" s="74"/>
      <c r="K11" s="71"/>
      <c r="L11" s="71" t="s">
        <v>121</v>
      </c>
      <c r="M11" s="71" t="s">
        <v>20</v>
      </c>
      <c r="N11" s="71" t="s">
        <v>21</v>
      </c>
      <c r="O11" s="71" t="s">
        <v>22</v>
      </c>
      <c r="P11" s="71" t="s">
        <v>23</v>
      </c>
      <c r="Q11" s="75" t="s">
        <v>24</v>
      </c>
      <c r="R11" s="76" t="s">
        <v>25</v>
      </c>
      <c r="S11" s="77" t="s">
        <v>26</v>
      </c>
      <c r="T11" s="78" t="s">
        <v>27</v>
      </c>
      <c r="U11" s="78" t="s">
        <v>28</v>
      </c>
      <c r="V11" s="79" t="s">
        <v>29</v>
      </c>
    </row>
    <row r="12" customFormat="false" ht="48" hidden="false" customHeight="false" outlineLevel="0" collapsed="false">
      <c r="A12" s="80" t="s">
        <v>30</v>
      </c>
      <c r="B12" s="81" t="s">
        <v>31</v>
      </c>
      <c r="C12" s="81"/>
      <c r="D12" s="81"/>
      <c r="E12" s="81"/>
      <c r="F12" s="81"/>
      <c r="G12" s="81"/>
      <c r="H12" s="81" t="s">
        <v>32</v>
      </c>
      <c r="I12" s="81" t="s">
        <v>32</v>
      </c>
      <c r="J12" s="81" t="n">
        <v>0</v>
      </c>
      <c r="K12" s="81"/>
      <c r="L12" s="81"/>
      <c r="M12" s="81"/>
      <c r="N12" s="81"/>
      <c r="O12" s="56"/>
      <c r="P12" s="56"/>
      <c r="Q12" s="56"/>
      <c r="R12" s="82"/>
      <c r="S12" s="82"/>
      <c r="T12" s="82"/>
      <c r="U12" s="82"/>
      <c r="V12" s="82"/>
    </row>
    <row r="13" customFormat="false" ht="15" hidden="false" customHeight="false" outlineLevel="0" collapsed="false">
      <c r="A13" s="56" t="s">
        <v>33</v>
      </c>
      <c r="B13" s="57"/>
      <c r="C13" s="57"/>
      <c r="D13" s="57"/>
      <c r="E13" s="57"/>
      <c r="F13" s="57"/>
      <c r="G13" s="57"/>
      <c r="H13" s="56"/>
      <c r="I13" s="56" t="s">
        <v>34</v>
      </c>
      <c r="J13" s="56" t="n">
        <v>6</v>
      </c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customFormat="false" ht="15" hidden="false" customHeight="false" outlineLevel="0" collapsed="false">
      <c r="A14" s="56" t="s">
        <v>35</v>
      </c>
      <c r="B14" s="57"/>
      <c r="C14" s="57"/>
      <c r="D14" s="57"/>
      <c r="E14" s="57"/>
      <c r="F14" s="57"/>
      <c r="G14" s="57"/>
      <c r="H14" s="56"/>
      <c r="I14" s="56" t="s">
        <v>34</v>
      </c>
      <c r="J14" s="56" t="n">
        <v>6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5" customFormat="false" ht="15" hidden="false" customHeight="false" outlineLevel="0" collapsed="false">
      <c r="A15" s="56" t="s">
        <v>36</v>
      </c>
      <c r="B15" s="57"/>
      <c r="C15" s="57"/>
      <c r="D15" s="57"/>
      <c r="E15" s="57"/>
      <c r="F15" s="57"/>
      <c r="G15" s="57"/>
      <c r="H15" s="56"/>
      <c r="I15" s="56" t="s">
        <v>34</v>
      </c>
      <c r="J15" s="56" t="n">
        <v>6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</row>
    <row r="16" customFormat="false" ht="15" hidden="false" customHeight="false" outlineLevel="0" collapsed="false">
      <c r="A16" s="56" t="s">
        <v>122</v>
      </c>
      <c r="B16" s="57"/>
      <c r="C16" s="57"/>
      <c r="D16" s="57"/>
      <c r="E16" s="57"/>
      <c r="F16" s="57"/>
      <c r="G16" s="57"/>
      <c r="H16" s="56"/>
      <c r="I16" s="56" t="s">
        <v>34</v>
      </c>
      <c r="J16" s="56" t="n">
        <v>6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</row>
    <row r="17" customFormat="false" ht="15" hidden="false" customHeight="false" outlineLevel="0" collapsed="false">
      <c r="A17" s="56" t="s">
        <v>123</v>
      </c>
      <c r="B17" s="57"/>
      <c r="C17" s="57"/>
      <c r="D17" s="57"/>
      <c r="E17" s="57"/>
      <c r="F17" s="57"/>
      <c r="G17" s="57"/>
      <c r="H17" s="56"/>
      <c r="I17" s="56" t="s">
        <v>34</v>
      </c>
      <c r="J17" s="56" t="n">
        <v>6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</row>
    <row r="18" customFormat="false" ht="15" hidden="false" customHeight="false" outlineLevel="0" collapsed="false">
      <c r="A18" s="56"/>
      <c r="B18" s="57"/>
      <c r="C18" s="57"/>
      <c r="D18" s="57"/>
      <c r="E18" s="57"/>
      <c r="F18" s="57"/>
      <c r="G18" s="57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</row>
    <row r="19" customFormat="false" ht="30" hidden="false" customHeight="false" outlineLevel="0" collapsed="false">
      <c r="A19" s="56" t="s">
        <v>124</v>
      </c>
      <c r="B19" s="57"/>
      <c r="C19" s="57" t="n">
        <v>36</v>
      </c>
      <c r="D19" s="57"/>
      <c r="E19" s="57"/>
      <c r="F19" s="57"/>
      <c r="G19" s="57"/>
      <c r="H19" s="56"/>
      <c r="I19" s="56" t="s">
        <v>34</v>
      </c>
      <c r="J19" s="56"/>
      <c r="K19" s="56"/>
      <c r="L19" s="56" t="n">
        <v>0</v>
      </c>
      <c r="M19" s="56" t="n">
        <f aca="false">ROUND(L19*0.2,0)</f>
        <v>0</v>
      </c>
      <c r="N19" s="56" t="n">
        <f aca="false">L19-M19</f>
        <v>0</v>
      </c>
      <c r="O19" s="56" t="n">
        <v>14</v>
      </c>
      <c r="P19" s="56" t="n">
        <v>29</v>
      </c>
      <c r="Q19" s="56"/>
      <c r="R19" s="56" t="s">
        <v>39</v>
      </c>
      <c r="S19" s="56" t="n">
        <v>2</v>
      </c>
      <c r="T19" s="56"/>
      <c r="U19" s="56"/>
      <c r="V19" s="56" t="s">
        <v>40</v>
      </c>
    </row>
    <row r="20" customFormat="false" ht="30" hidden="false" customHeight="false" outlineLevel="0" collapsed="false">
      <c r="A20" s="56" t="s">
        <v>125</v>
      </c>
      <c r="B20" s="57" t="n">
        <v>10</v>
      </c>
      <c r="C20" s="57" t="n">
        <v>9</v>
      </c>
      <c r="D20" s="57" t="n">
        <v>21</v>
      </c>
      <c r="E20" s="57"/>
      <c r="F20" s="57"/>
      <c r="G20" s="57"/>
      <c r="H20" s="56"/>
      <c r="I20" s="56" t="s">
        <v>34</v>
      </c>
      <c r="J20" s="56"/>
      <c r="K20" s="56"/>
      <c r="L20" s="56" t="n">
        <v>0</v>
      </c>
      <c r="M20" s="56" t="n">
        <f aca="false">ROUND(L20*0.2,0)</f>
        <v>0</v>
      </c>
      <c r="N20" s="56" t="n">
        <f aca="false">L20-M20</f>
        <v>0</v>
      </c>
      <c r="O20" s="56" t="n">
        <v>14</v>
      </c>
      <c r="P20" s="56" t="n">
        <v>30</v>
      </c>
      <c r="Q20" s="56"/>
      <c r="R20" s="56" t="s">
        <v>39</v>
      </c>
      <c r="S20" s="56" t="n">
        <v>2</v>
      </c>
      <c r="T20" s="56"/>
      <c r="U20" s="56"/>
      <c r="V20" s="56" t="s">
        <v>40</v>
      </c>
    </row>
    <row r="21" customFormat="false" ht="30" hidden="false" customHeight="false" outlineLevel="0" collapsed="false">
      <c r="A21" s="56" t="s">
        <v>175</v>
      </c>
      <c r="B21" s="57" t="n">
        <v>22</v>
      </c>
      <c r="C21" s="57" t="n">
        <v>8</v>
      </c>
      <c r="D21" s="57"/>
      <c r="E21" s="57" t="n">
        <v>12</v>
      </c>
      <c r="F21" s="57" t="n">
        <v>12</v>
      </c>
      <c r="G21" s="57"/>
      <c r="H21" s="56"/>
      <c r="I21" s="56" t="s">
        <v>34</v>
      </c>
      <c r="J21" s="56"/>
      <c r="K21" s="56"/>
      <c r="L21" s="56" t="n">
        <v>15</v>
      </c>
      <c r="M21" s="56" t="n">
        <f aca="false">ROUND(L21*0.2,0)</f>
        <v>3</v>
      </c>
      <c r="N21" s="56" t="n">
        <f aca="false">L21-M21</f>
        <v>12</v>
      </c>
      <c r="O21" s="56" t="n">
        <v>9</v>
      </c>
      <c r="P21" s="56" t="n">
        <v>30</v>
      </c>
      <c r="Q21" s="56"/>
      <c r="R21" s="56" t="s">
        <v>39</v>
      </c>
      <c r="S21" s="56" t="n">
        <v>2</v>
      </c>
      <c r="T21" s="56"/>
      <c r="U21" s="56"/>
      <c r="V21" s="56" t="s">
        <v>40</v>
      </c>
    </row>
    <row r="22" customFormat="false" ht="24.25" hidden="false" customHeight="false" outlineLevel="0" collapsed="false">
      <c r="A22" s="56" t="s">
        <v>176</v>
      </c>
      <c r="B22" s="83"/>
      <c r="C22" s="83"/>
      <c r="D22" s="83"/>
      <c r="E22" s="83" t="n">
        <v>15</v>
      </c>
      <c r="F22" s="83" t="n">
        <v>8</v>
      </c>
      <c r="G22" s="83"/>
      <c r="H22" s="56"/>
      <c r="I22" s="56" t="s">
        <v>34</v>
      </c>
      <c r="J22" s="56"/>
      <c r="K22" s="56"/>
      <c r="L22" s="56" t="n">
        <v>15</v>
      </c>
      <c r="M22" s="56" t="n">
        <f aca="false">ROUND(L22*0.2,0)</f>
        <v>3</v>
      </c>
      <c r="N22" s="56" t="n">
        <f aca="false">L22-M22</f>
        <v>12</v>
      </c>
      <c r="O22" s="56" t="n">
        <v>9</v>
      </c>
      <c r="P22" s="56" t="n">
        <v>30</v>
      </c>
      <c r="Q22" s="56"/>
      <c r="R22" s="56" t="s">
        <v>39</v>
      </c>
      <c r="S22" s="56" t="n">
        <v>2</v>
      </c>
      <c r="T22" s="56"/>
      <c r="U22" s="56"/>
      <c r="V22" s="56" t="s">
        <v>40</v>
      </c>
    </row>
    <row r="23" customFormat="false" ht="24.25" hidden="false" customHeight="false" outlineLevel="0" collapsed="false">
      <c r="A23" s="56" t="s">
        <v>177</v>
      </c>
      <c r="B23" s="83" t="n">
        <v>9</v>
      </c>
      <c r="C23" s="83" t="n">
        <v>15</v>
      </c>
      <c r="D23" s="83" t="n">
        <v>6</v>
      </c>
      <c r="E23" s="83" t="n">
        <v>6</v>
      </c>
      <c r="F23" s="83" t="n">
        <v>4</v>
      </c>
      <c r="G23" s="83"/>
      <c r="H23" s="56"/>
      <c r="I23" s="56" t="s">
        <v>34</v>
      </c>
      <c r="J23" s="56"/>
      <c r="K23" s="56"/>
      <c r="L23" s="56" t="n">
        <v>0</v>
      </c>
      <c r="M23" s="56" t="n">
        <f aca="false">ROUND(L23*0.2,0)</f>
        <v>0</v>
      </c>
      <c r="N23" s="56" t="n">
        <f aca="false">L23-M23</f>
        <v>0</v>
      </c>
      <c r="O23" s="56" t="n">
        <v>3</v>
      </c>
      <c r="P23" s="56" t="n">
        <v>6</v>
      </c>
      <c r="Q23" s="56"/>
      <c r="R23" s="56" t="s">
        <v>39</v>
      </c>
      <c r="S23" s="56" t="n">
        <v>1</v>
      </c>
      <c r="T23" s="56"/>
      <c r="U23" s="56"/>
      <c r="V23" s="56" t="s">
        <v>40</v>
      </c>
    </row>
    <row r="24" customFormat="false" ht="15" hidden="false" customHeight="false" outlineLevel="0" collapsed="false">
      <c r="A24" s="56"/>
      <c r="B24" s="57"/>
      <c r="C24" s="57"/>
      <c r="D24" s="57"/>
      <c r="E24" s="57"/>
      <c r="F24" s="57"/>
      <c r="G24" s="57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</row>
    <row r="25" customFormat="false" ht="30" hidden="false" customHeight="false" outlineLevel="0" collapsed="false">
      <c r="A25" s="84" t="s">
        <v>129</v>
      </c>
      <c r="B25" s="85" t="n">
        <v>9</v>
      </c>
      <c r="C25" s="85" t="n">
        <v>4</v>
      </c>
      <c r="D25" s="85"/>
      <c r="E25" s="85"/>
      <c r="F25" s="85"/>
      <c r="G25" s="85"/>
      <c r="H25" s="84"/>
      <c r="I25" s="84" t="s">
        <v>34</v>
      </c>
      <c r="J25" s="84"/>
      <c r="K25" s="84"/>
      <c r="L25" s="86" t="n">
        <v>12</v>
      </c>
      <c r="M25" s="56" t="n">
        <f aca="false">ROUND(L25*0.2,0)</f>
        <v>2</v>
      </c>
      <c r="N25" s="56" t="n">
        <f aca="false">L25-M25</f>
        <v>10</v>
      </c>
      <c r="O25" s="84" t="n">
        <v>11</v>
      </c>
      <c r="P25" s="56"/>
      <c r="Q25" s="56"/>
      <c r="R25" s="56" t="s">
        <v>39</v>
      </c>
      <c r="S25" s="56" t="n">
        <v>2</v>
      </c>
      <c r="T25" s="56"/>
      <c r="U25" s="56"/>
      <c r="V25" s="56" t="s">
        <v>40</v>
      </c>
    </row>
    <row r="26" customFormat="false" ht="30" hidden="false" customHeight="false" outlineLevel="0" collapsed="false">
      <c r="A26" s="84" t="s">
        <v>130</v>
      </c>
      <c r="B26" s="85" t="n">
        <v>6</v>
      </c>
      <c r="C26" s="85" t="n">
        <v>6</v>
      </c>
      <c r="D26" s="85"/>
      <c r="E26" s="85"/>
      <c r="F26" s="85"/>
      <c r="G26" s="85"/>
      <c r="H26" s="84"/>
      <c r="I26" s="84" t="s">
        <v>34</v>
      </c>
      <c r="J26" s="84"/>
      <c r="K26" s="84"/>
      <c r="L26" s="86" t="n">
        <v>7</v>
      </c>
      <c r="M26" s="56" t="n">
        <f aca="false">ROUND(L26*0.2,0)</f>
        <v>1</v>
      </c>
      <c r="N26" s="56" t="n">
        <f aca="false">L26-M26</f>
        <v>6</v>
      </c>
      <c r="O26" s="84" t="n">
        <v>11</v>
      </c>
      <c r="P26" s="56"/>
      <c r="Q26" s="56"/>
      <c r="R26" s="56" t="s">
        <v>39</v>
      </c>
      <c r="S26" s="56" t="n">
        <v>2</v>
      </c>
      <c r="T26" s="56"/>
      <c r="U26" s="56"/>
      <c r="V26" s="56" t="s">
        <v>40</v>
      </c>
    </row>
    <row r="27" customFormat="false" ht="30" hidden="false" customHeight="false" outlineLevel="0" collapsed="false">
      <c r="A27" s="84" t="s">
        <v>131</v>
      </c>
      <c r="B27" s="85" t="n">
        <v>9</v>
      </c>
      <c r="C27" s="85"/>
      <c r="D27" s="85"/>
      <c r="E27" s="85"/>
      <c r="F27" s="85"/>
      <c r="G27" s="85"/>
      <c r="H27" s="84"/>
      <c r="I27" s="84" t="s">
        <v>34</v>
      </c>
      <c r="J27" s="84"/>
      <c r="K27" s="84"/>
      <c r="L27" s="86" t="n">
        <v>4</v>
      </c>
      <c r="M27" s="56" t="n">
        <f aca="false">ROUND(L27*0.2,0)</f>
        <v>1</v>
      </c>
      <c r="N27" s="56" t="n">
        <f aca="false">L27-M27</f>
        <v>3</v>
      </c>
      <c r="O27" s="84" t="n">
        <v>13</v>
      </c>
      <c r="P27" s="56"/>
      <c r="Q27" s="56"/>
      <c r="R27" s="56" t="s">
        <v>39</v>
      </c>
      <c r="S27" s="56" t="n">
        <v>2</v>
      </c>
      <c r="T27" s="56"/>
      <c r="U27" s="56"/>
      <c r="V27" s="56" t="s">
        <v>40</v>
      </c>
    </row>
    <row r="28" customFormat="false" ht="30" hidden="false" customHeight="false" outlineLevel="0" collapsed="false">
      <c r="A28" s="84" t="s">
        <v>132</v>
      </c>
      <c r="B28" s="85" t="n">
        <v>4</v>
      </c>
      <c r="C28" s="85"/>
      <c r="D28" s="85"/>
      <c r="E28" s="85"/>
      <c r="F28" s="85"/>
      <c r="G28" s="85"/>
      <c r="H28" s="84"/>
      <c r="I28" s="84" t="s">
        <v>34</v>
      </c>
      <c r="J28" s="84"/>
      <c r="K28" s="84"/>
      <c r="L28" s="86" t="n">
        <v>3</v>
      </c>
      <c r="M28" s="56" t="n">
        <f aca="false">ROUND(L28*0.2,0)</f>
        <v>1</v>
      </c>
      <c r="N28" s="56" t="n">
        <f aca="false">L28-M28</f>
        <v>2</v>
      </c>
      <c r="O28" s="84" t="n">
        <v>7</v>
      </c>
      <c r="P28" s="56"/>
      <c r="Q28" s="56"/>
      <c r="R28" s="56" t="s">
        <v>39</v>
      </c>
      <c r="S28" s="56" t="n">
        <v>1</v>
      </c>
      <c r="T28" s="56"/>
      <c r="U28" s="56"/>
      <c r="V28" s="56" t="s">
        <v>40</v>
      </c>
    </row>
    <row r="29" customFormat="false" ht="30" hidden="false" customHeight="false" outlineLevel="0" collapsed="false">
      <c r="A29" s="84" t="s">
        <v>133</v>
      </c>
      <c r="B29" s="85"/>
      <c r="C29" s="85" t="n">
        <v>22</v>
      </c>
      <c r="D29" s="85"/>
      <c r="E29" s="85"/>
      <c r="F29" s="85"/>
      <c r="G29" s="85"/>
      <c r="H29" s="84"/>
      <c r="I29" s="84" t="s">
        <v>34</v>
      </c>
      <c r="J29" s="84"/>
      <c r="K29" s="84"/>
      <c r="L29" s="86" t="n">
        <v>26</v>
      </c>
      <c r="M29" s="56" t="n">
        <f aca="false">ROUND(L29*0.2,0)</f>
        <v>5</v>
      </c>
      <c r="N29" s="56" t="n">
        <f aca="false">L29-M29</f>
        <v>21</v>
      </c>
      <c r="O29" s="84" t="n">
        <v>20</v>
      </c>
      <c r="P29" s="56"/>
      <c r="Q29" s="56"/>
      <c r="R29" s="56" t="s">
        <v>39</v>
      </c>
      <c r="S29" s="56" t="n">
        <v>2</v>
      </c>
      <c r="T29" s="56"/>
      <c r="U29" s="56"/>
      <c r="V29" s="56" t="s">
        <v>40</v>
      </c>
    </row>
    <row r="30" customFormat="false" ht="30" hidden="false" customHeight="false" outlineLevel="0" collapsed="false">
      <c r="A30" s="84" t="s">
        <v>134</v>
      </c>
      <c r="B30" s="85"/>
      <c r="C30" s="85" t="n">
        <v>11</v>
      </c>
      <c r="D30" s="85"/>
      <c r="E30" s="85"/>
      <c r="F30" s="85"/>
      <c r="G30" s="85"/>
      <c r="H30" s="84"/>
      <c r="I30" s="84" t="s">
        <v>34</v>
      </c>
      <c r="J30" s="84"/>
      <c r="K30" s="84"/>
      <c r="L30" s="86" t="n">
        <v>15</v>
      </c>
      <c r="M30" s="56" t="n">
        <f aca="false">ROUND(L30*0.2,0)</f>
        <v>3</v>
      </c>
      <c r="N30" s="56" t="n">
        <f aca="false">L30-M30</f>
        <v>12</v>
      </c>
      <c r="O30" s="84" t="n">
        <v>9</v>
      </c>
      <c r="P30" s="56"/>
      <c r="Q30" s="56"/>
      <c r="R30" s="56" t="s">
        <v>39</v>
      </c>
      <c r="S30" s="56" t="n">
        <v>2</v>
      </c>
      <c r="T30" s="56"/>
      <c r="U30" s="56"/>
      <c r="V30" s="56" t="s">
        <v>40</v>
      </c>
    </row>
    <row r="31" customFormat="false" ht="30" hidden="false" customHeight="false" outlineLevel="0" collapsed="false">
      <c r="A31" s="84" t="s">
        <v>135</v>
      </c>
      <c r="B31" s="85"/>
      <c r="C31" s="85" t="n">
        <v>11</v>
      </c>
      <c r="D31" s="85"/>
      <c r="E31" s="85"/>
      <c r="F31" s="85"/>
      <c r="G31" s="85"/>
      <c r="H31" s="84"/>
      <c r="I31" s="84" t="s">
        <v>34</v>
      </c>
      <c r="J31" s="84"/>
      <c r="K31" s="84"/>
      <c r="L31" s="86" t="n">
        <v>9</v>
      </c>
      <c r="M31" s="56" t="n">
        <f aca="false">ROUND(L31*0.2,0)</f>
        <v>2</v>
      </c>
      <c r="N31" s="56" t="n">
        <f aca="false">L31-M31</f>
        <v>7</v>
      </c>
      <c r="O31" s="84" t="n">
        <v>9</v>
      </c>
      <c r="P31" s="56"/>
      <c r="Q31" s="56"/>
      <c r="R31" s="56" t="s">
        <v>39</v>
      </c>
      <c r="S31" s="56" t="n">
        <v>2</v>
      </c>
      <c r="T31" s="56"/>
      <c r="U31" s="56"/>
      <c r="V31" s="56" t="s">
        <v>40</v>
      </c>
    </row>
    <row r="32" customFormat="false" ht="30" hidden="false" customHeight="false" outlineLevel="0" collapsed="false">
      <c r="A32" s="84" t="s">
        <v>136</v>
      </c>
      <c r="B32" s="85"/>
      <c r="C32" s="85"/>
      <c r="D32" s="85" t="n">
        <v>11</v>
      </c>
      <c r="E32" s="85"/>
      <c r="F32" s="85"/>
      <c r="G32" s="85"/>
      <c r="H32" s="84"/>
      <c r="I32" s="84" t="s">
        <v>34</v>
      </c>
      <c r="J32" s="84"/>
      <c r="K32" s="84"/>
      <c r="L32" s="86" t="n">
        <v>6</v>
      </c>
      <c r="M32" s="56" t="n">
        <f aca="false">ROUND(L32*0.2,0)</f>
        <v>1</v>
      </c>
      <c r="N32" s="56" t="n">
        <f aca="false">L32-M32</f>
        <v>5</v>
      </c>
      <c r="O32" s="84" t="n">
        <v>11</v>
      </c>
      <c r="P32" s="56"/>
      <c r="Q32" s="56"/>
      <c r="R32" s="56" t="s">
        <v>39</v>
      </c>
      <c r="S32" s="56" t="n">
        <v>2</v>
      </c>
      <c r="T32" s="56"/>
      <c r="U32" s="56"/>
      <c r="V32" s="56" t="s">
        <v>40</v>
      </c>
    </row>
    <row r="33" customFormat="false" ht="30" hidden="false" customHeight="false" outlineLevel="0" collapsed="false">
      <c r="A33" s="84" t="s">
        <v>137</v>
      </c>
      <c r="B33" s="85"/>
      <c r="C33" s="85"/>
      <c r="D33" s="85" t="n">
        <v>7</v>
      </c>
      <c r="E33" s="85"/>
      <c r="F33" s="85"/>
      <c r="G33" s="85"/>
      <c r="H33" s="84"/>
      <c r="I33" s="84" t="s">
        <v>34</v>
      </c>
      <c r="J33" s="84"/>
      <c r="K33" s="84"/>
      <c r="L33" s="86" t="n">
        <v>6</v>
      </c>
      <c r="M33" s="56" t="n">
        <f aca="false">ROUND(L33*0.2,0)</f>
        <v>1</v>
      </c>
      <c r="N33" s="56" t="n">
        <f aca="false">L33-M33</f>
        <v>5</v>
      </c>
      <c r="O33" s="84" t="n">
        <v>11</v>
      </c>
      <c r="P33" s="56"/>
      <c r="Q33" s="56"/>
      <c r="R33" s="56" t="s">
        <v>39</v>
      </c>
      <c r="S33" s="56" t="n">
        <v>2</v>
      </c>
      <c r="T33" s="56"/>
      <c r="U33" s="56"/>
      <c r="V33" s="56" t="s">
        <v>40</v>
      </c>
    </row>
    <row r="34" customFormat="false" ht="30" hidden="false" customHeight="false" outlineLevel="0" collapsed="false">
      <c r="A34" s="84" t="s">
        <v>138</v>
      </c>
      <c r="B34" s="85"/>
      <c r="C34" s="85" t="n">
        <v>2</v>
      </c>
      <c r="D34" s="85" t="n">
        <v>2</v>
      </c>
      <c r="E34" s="85"/>
      <c r="F34" s="85"/>
      <c r="G34" s="85"/>
      <c r="H34" s="84"/>
      <c r="I34" s="84" t="s">
        <v>34</v>
      </c>
      <c r="J34" s="84"/>
      <c r="K34" s="84"/>
      <c r="L34" s="86" t="n">
        <v>3</v>
      </c>
      <c r="M34" s="56" t="n">
        <f aca="false">ROUND(L34*0.2,0)</f>
        <v>1</v>
      </c>
      <c r="N34" s="56" t="n">
        <f aca="false">L34-M34</f>
        <v>2</v>
      </c>
      <c r="O34" s="84" t="n">
        <v>6</v>
      </c>
      <c r="P34" s="56"/>
      <c r="Q34" s="56"/>
      <c r="R34" s="56" t="s">
        <v>39</v>
      </c>
      <c r="S34" s="56" t="n">
        <v>1</v>
      </c>
      <c r="T34" s="56"/>
      <c r="U34" s="56"/>
      <c r="V34" s="56" t="s">
        <v>40</v>
      </c>
    </row>
    <row r="35" customFormat="false" ht="30" hidden="false" customHeight="false" outlineLevel="0" collapsed="false">
      <c r="A35" s="84" t="s">
        <v>139</v>
      </c>
      <c r="B35" s="85" t="n">
        <v>6</v>
      </c>
      <c r="C35" s="85" t="n">
        <v>3</v>
      </c>
      <c r="D35" s="85" t="n">
        <v>3</v>
      </c>
      <c r="E35" s="85"/>
      <c r="F35" s="85"/>
      <c r="G35" s="85"/>
      <c r="H35" s="84"/>
      <c r="I35" s="84" t="s">
        <v>34</v>
      </c>
      <c r="J35" s="84"/>
      <c r="K35" s="84"/>
      <c r="L35" s="86" t="n">
        <v>10</v>
      </c>
      <c r="M35" s="56" t="n">
        <f aca="false">ROUND(L35*0.2,0)</f>
        <v>2</v>
      </c>
      <c r="N35" s="56" t="n">
        <f aca="false">L35-M35</f>
        <v>8</v>
      </c>
      <c r="O35" s="84" t="n">
        <v>10</v>
      </c>
      <c r="P35" s="56"/>
      <c r="Q35" s="56"/>
      <c r="R35" s="56" t="s">
        <v>39</v>
      </c>
      <c r="S35" s="56" t="n">
        <v>2</v>
      </c>
      <c r="T35" s="56"/>
      <c r="U35" s="56"/>
      <c r="V35" s="56" t="s">
        <v>40</v>
      </c>
    </row>
    <row r="36" customFormat="false" ht="30" hidden="false" customHeight="false" outlineLevel="0" collapsed="false">
      <c r="A36" s="84" t="s">
        <v>140</v>
      </c>
      <c r="B36" s="85" t="n">
        <v>4</v>
      </c>
      <c r="C36" s="85" t="n">
        <v>4</v>
      </c>
      <c r="D36" s="85" t="n">
        <v>4</v>
      </c>
      <c r="E36" s="85"/>
      <c r="F36" s="85"/>
      <c r="G36" s="85"/>
      <c r="H36" s="84"/>
      <c r="I36" s="84" t="s">
        <v>34</v>
      </c>
      <c r="J36" s="84"/>
      <c r="K36" s="84"/>
      <c r="L36" s="86" t="n">
        <v>10</v>
      </c>
      <c r="M36" s="56" t="n">
        <f aca="false">ROUND(L36*0.2,0)</f>
        <v>2</v>
      </c>
      <c r="N36" s="56" t="n">
        <f aca="false">L36-M36</f>
        <v>8</v>
      </c>
      <c r="O36" s="84" t="n">
        <v>10</v>
      </c>
      <c r="P36" s="56"/>
      <c r="Q36" s="56"/>
      <c r="R36" s="56" t="s">
        <v>39</v>
      </c>
      <c r="S36" s="56" t="n">
        <v>2</v>
      </c>
      <c r="T36" s="56"/>
      <c r="U36" s="56"/>
      <c r="V36" s="56" t="s">
        <v>40</v>
      </c>
    </row>
    <row r="37" customFormat="false" ht="30" hidden="false" customHeight="false" outlineLevel="0" collapsed="false">
      <c r="A37" s="84" t="s">
        <v>141</v>
      </c>
      <c r="B37" s="85" t="n">
        <v>2</v>
      </c>
      <c r="C37" s="85" t="n">
        <v>1</v>
      </c>
      <c r="D37" s="85" t="n">
        <v>1</v>
      </c>
      <c r="E37" s="85"/>
      <c r="F37" s="85"/>
      <c r="G37" s="85"/>
      <c r="H37" s="84"/>
      <c r="I37" s="84" t="s">
        <v>34</v>
      </c>
      <c r="J37" s="84"/>
      <c r="K37" s="84"/>
      <c r="L37" s="86" t="n">
        <v>4</v>
      </c>
      <c r="M37" s="56" t="n">
        <f aca="false">ROUND(L37*0.2,0)</f>
        <v>1</v>
      </c>
      <c r="N37" s="56" t="n">
        <f aca="false">L37-M37</f>
        <v>3</v>
      </c>
      <c r="O37" s="84" t="n">
        <v>4</v>
      </c>
      <c r="P37" s="56"/>
      <c r="Q37" s="56"/>
      <c r="R37" s="56" t="s">
        <v>39</v>
      </c>
      <c r="S37" s="56" t="n">
        <v>1</v>
      </c>
      <c r="T37" s="56"/>
      <c r="U37" s="56"/>
      <c r="V37" s="56" t="s">
        <v>40</v>
      </c>
    </row>
    <row r="38" customFormat="false" ht="30" hidden="false" customHeight="false" outlineLevel="0" collapsed="false">
      <c r="A38" s="84" t="s">
        <v>142</v>
      </c>
      <c r="B38" s="85"/>
      <c r="C38" s="85" t="n">
        <v>12</v>
      </c>
      <c r="D38" s="85"/>
      <c r="E38" s="85"/>
      <c r="F38" s="85"/>
      <c r="G38" s="85"/>
      <c r="H38" s="84"/>
      <c r="I38" s="84" t="s">
        <v>34</v>
      </c>
      <c r="J38" s="84"/>
      <c r="K38" s="84"/>
      <c r="L38" s="86" t="n">
        <v>19</v>
      </c>
      <c r="M38" s="56" t="n">
        <f aca="false">ROUND(L38*0.2,0)</f>
        <v>4</v>
      </c>
      <c r="N38" s="56" t="n">
        <f aca="false">L38-M38</f>
        <v>15</v>
      </c>
      <c r="O38" s="84" t="n">
        <v>3</v>
      </c>
      <c r="P38" s="56"/>
      <c r="Q38" s="56"/>
      <c r="R38" s="56" t="s">
        <v>39</v>
      </c>
      <c r="S38" s="56" t="n">
        <v>2</v>
      </c>
      <c r="T38" s="56"/>
      <c r="U38" s="56"/>
      <c r="V38" s="56" t="s">
        <v>40</v>
      </c>
    </row>
    <row r="39" customFormat="false" ht="30" hidden="false" customHeight="false" outlineLevel="0" collapsed="false">
      <c r="A39" s="84" t="s">
        <v>143</v>
      </c>
      <c r="B39" s="85" t="n">
        <v>2</v>
      </c>
      <c r="C39" s="85" t="n">
        <v>2</v>
      </c>
      <c r="D39" s="85" t="n">
        <v>2</v>
      </c>
      <c r="E39" s="85"/>
      <c r="F39" s="85"/>
      <c r="G39" s="85"/>
      <c r="H39" s="84"/>
      <c r="I39" s="84" t="s">
        <v>34</v>
      </c>
      <c r="J39" s="84"/>
      <c r="K39" s="84"/>
      <c r="L39" s="86" t="n">
        <v>6</v>
      </c>
      <c r="M39" s="56" t="n">
        <f aca="false">ROUND(L39*0.2,0)</f>
        <v>1</v>
      </c>
      <c r="N39" s="56" t="n">
        <f aca="false">L39-M39</f>
        <v>5</v>
      </c>
      <c r="O39" s="84" t="n">
        <v>2</v>
      </c>
      <c r="P39" s="56"/>
      <c r="Q39" s="56"/>
      <c r="R39" s="56" t="s">
        <v>39</v>
      </c>
      <c r="S39" s="56" t="n">
        <v>1</v>
      </c>
      <c r="T39" s="56"/>
      <c r="U39" s="56"/>
      <c r="V39" s="56" t="s">
        <v>40</v>
      </c>
    </row>
    <row r="40" customFormat="false" ht="30" hidden="false" customHeight="false" outlineLevel="0" collapsed="false">
      <c r="A40" s="84" t="s">
        <v>144</v>
      </c>
      <c r="B40" s="85" t="n">
        <v>4</v>
      </c>
      <c r="C40" s="85" t="n">
        <v>2</v>
      </c>
      <c r="D40" s="85" t="n">
        <v>2</v>
      </c>
      <c r="E40" s="85" t="n">
        <v>2</v>
      </c>
      <c r="F40" s="85" t="n">
        <v>2</v>
      </c>
      <c r="G40" s="85"/>
      <c r="H40" s="84"/>
      <c r="I40" s="84" t="s">
        <v>34</v>
      </c>
      <c r="J40" s="84"/>
      <c r="K40" s="84"/>
      <c r="L40" s="86" t="n">
        <v>17</v>
      </c>
      <c r="M40" s="56" t="n">
        <f aca="false">ROUND(L40*0.2,0)</f>
        <v>3</v>
      </c>
      <c r="N40" s="56" t="n">
        <f aca="false">L40-M40</f>
        <v>14</v>
      </c>
      <c r="O40" s="84" t="n">
        <v>11</v>
      </c>
      <c r="P40" s="56"/>
      <c r="Q40" s="56"/>
      <c r="R40" s="56" t="s">
        <v>39</v>
      </c>
      <c r="S40" s="56" t="n">
        <v>2</v>
      </c>
      <c r="T40" s="56"/>
      <c r="U40" s="56"/>
      <c r="V40" s="56" t="s">
        <v>40</v>
      </c>
    </row>
    <row r="41" customFormat="false" ht="30" hidden="false" customHeight="false" outlineLevel="0" collapsed="false">
      <c r="A41" s="84" t="s">
        <v>145</v>
      </c>
      <c r="B41" s="85" t="n">
        <v>4</v>
      </c>
      <c r="C41" s="85" t="n">
        <v>2</v>
      </c>
      <c r="D41" s="85" t="n">
        <v>2</v>
      </c>
      <c r="E41" s="85" t="n">
        <v>2</v>
      </c>
      <c r="F41" s="85" t="n">
        <v>2</v>
      </c>
      <c r="G41" s="85"/>
      <c r="H41" s="84"/>
      <c r="I41" s="84" t="s">
        <v>34</v>
      </c>
      <c r="J41" s="84"/>
      <c r="K41" s="84"/>
      <c r="L41" s="86" t="n">
        <v>12</v>
      </c>
      <c r="M41" s="56" t="n">
        <f aca="false">ROUND(L41*0.2,0)</f>
        <v>2</v>
      </c>
      <c r="N41" s="56" t="n">
        <f aca="false">L41-M41</f>
        <v>10</v>
      </c>
      <c r="O41" s="84" t="n">
        <v>14</v>
      </c>
      <c r="P41" s="56"/>
      <c r="Q41" s="56"/>
      <c r="R41" s="56" t="s">
        <v>39</v>
      </c>
      <c r="S41" s="56" t="n">
        <v>2</v>
      </c>
      <c r="T41" s="56"/>
      <c r="U41" s="56"/>
      <c r="V41" s="56" t="s">
        <v>40</v>
      </c>
    </row>
    <row r="42" customFormat="false" ht="30" hidden="false" customHeight="false" outlineLevel="0" collapsed="false">
      <c r="A42" s="84" t="s">
        <v>178</v>
      </c>
      <c r="B42" s="85"/>
      <c r="C42" s="85"/>
      <c r="D42" s="85"/>
      <c r="E42" s="85" t="n">
        <v>18</v>
      </c>
      <c r="F42" s="85" t="n">
        <v>12</v>
      </c>
      <c r="G42" s="85"/>
      <c r="H42" s="84"/>
      <c r="I42" s="84" t="s">
        <v>34</v>
      </c>
      <c r="J42" s="84"/>
      <c r="K42" s="84"/>
      <c r="L42" s="86" t="n">
        <v>11</v>
      </c>
      <c r="M42" s="56" t="n">
        <f aca="false">ROUND(L42*0.2,0)</f>
        <v>2</v>
      </c>
      <c r="N42" s="56" t="n">
        <f aca="false">L42-M42</f>
        <v>9</v>
      </c>
      <c r="O42" s="84" t="n">
        <v>14</v>
      </c>
      <c r="P42" s="56"/>
      <c r="Q42" s="56"/>
      <c r="R42" s="56" t="s">
        <v>39</v>
      </c>
      <c r="S42" s="56" t="n">
        <v>2</v>
      </c>
      <c r="T42" s="56"/>
      <c r="U42" s="56"/>
      <c r="V42" s="56" t="s">
        <v>40</v>
      </c>
    </row>
    <row r="43" customFormat="false" ht="15" hidden="false" customHeight="false" outlineLevel="0" collapsed="false">
      <c r="A43" s="56"/>
      <c r="B43" s="87" t="n">
        <f aca="false">SUM(B20:B42)</f>
        <v>91</v>
      </c>
      <c r="C43" s="87" t="n">
        <f aca="false">SUM(C19:C42)</f>
        <v>150</v>
      </c>
      <c r="D43" s="87" t="n">
        <f aca="false">SUM(D17:D42)</f>
        <v>61</v>
      </c>
      <c r="E43" s="87" t="n">
        <f aca="false">SUM(E19:E42)</f>
        <v>55</v>
      </c>
      <c r="F43" s="87" t="n">
        <f aca="false">SUM(F20:F42)</f>
        <v>40</v>
      </c>
      <c r="G43" s="87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</row>
    <row r="44" customFormat="false" ht="15" hidden="false" customHeight="false" outlineLevel="0" collapsed="false">
      <c r="A44" s="56"/>
      <c r="B44" s="57"/>
      <c r="C44" s="57"/>
      <c r="D44" s="57"/>
      <c r="E44" s="57"/>
      <c r="F44" s="57"/>
      <c r="G44" s="57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</row>
    <row r="45" customFormat="false" ht="15" hidden="false" customHeight="false" outlineLevel="0" collapsed="false">
      <c r="A45" s="56"/>
      <c r="B45" s="57"/>
      <c r="C45" s="57"/>
      <c r="D45" s="57"/>
      <c r="E45" s="57"/>
      <c r="F45" s="57"/>
      <c r="G45" s="57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</row>
    <row r="46" customFormat="false" ht="15" hidden="false" customHeight="false" outlineLevel="0" collapsed="false">
      <c r="A46" s="56"/>
      <c r="B46" s="57"/>
      <c r="C46" s="57"/>
      <c r="D46" s="57"/>
      <c r="E46" s="57"/>
      <c r="F46" s="57"/>
      <c r="G46" s="57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</row>
    <row r="47" customFormat="false" ht="15" hidden="false" customHeight="false" outlineLevel="0" collapsed="false">
      <c r="A47" s="56"/>
      <c r="B47" s="57"/>
      <c r="C47" s="57"/>
      <c r="D47" s="57"/>
      <c r="E47" s="57"/>
      <c r="F47" s="57"/>
      <c r="G47" s="57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</row>
    <row r="48" customFormat="false" ht="15" hidden="false" customHeight="false" outlineLevel="0" collapsed="false">
      <c r="A48" s="80" t="s">
        <v>148</v>
      </c>
      <c r="B48" s="57"/>
      <c r="C48" s="57"/>
      <c r="D48" s="57"/>
      <c r="E48" s="57"/>
      <c r="F48" s="57"/>
      <c r="G48" s="57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</row>
    <row r="49" customFormat="false" ht="15" hidden="false" customHeight="false" outlineLevel="0" collapsed="false">
      <c r="A49" s="56" t="s">
        <v>33</v>
      </c>
      <c r="B49" s="56"/>
      <c r="C49" s="56"/>
      <c r="D49" s="56"/>
      <c r="E49" s="56"/>
      <c r="F49" s="56"/>
      <c r="G49" s="56"/>
      <c r="H49" s="56"/>
      <c r="I49" s="56" t="s">
        <v>34</v>
      </c>
      <c r="J49" s="56" t="n">
        <v>6</v>
      </c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</row>
    <row r="50" customFormat="false" ht="15" hidden="false" customHeight="false" outlineLevel="0" collapsed="false">
      <c r="A50" s="56" t="s">
        <v>35</v>
      </c>
      <c r="B50" s="56"/>
      <c r="C50" s="56"/>
      <c r="D50" s="56"/>
      <c r="E50" s="56"/>
      <c r="F50" s="56"/>
      <c r="G50" s="56"/>
      <c r="H50" s="56"/>
      <c r="I50" s="56" t="s">
        <v>34</v>
      </c>
      <c r="J50" s="56" t="n">
        <v>6</v>
      </c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</row>
    <row r="51" customFormat="false" ht="15" hidden="false" customHeight="false" outlineLevel="0" collapsed="false">
      <c r="A51" s="56" t="s">
        <v>36</v>
      </c>
      <c r="B51" s="56"/>
      <c r="C51" s="56"/>
      <c r="D51" s="56"/>
      <c r="E51" s="56"/>
      <c r="F51" s="56"/>
      <c r="G51" s="56"/>
      <c r="H51" s="56"/>
      <c r="I51" s="56" t="s">
        <v>34</v>
      </c>
      <c r="J51" s="56" t="n">
        <v>6</v>
      </c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</row>
    <row r="52" customFormat="false" ht="15" hidden="false" customHeight="false" outlineLevel="0" collapsed="false">
      <c r="A52" s="56" t="s">
        <v>122</v>
      </c>
      <c r="B52" s="56"/>
      <c r="C52" s="56"/>
      <c r="D52" s="56"/>
      <c r="E52" s="56"/>
      <c r="F52" s="56"/>
      <c r="G52" s="56"/>
      <c r="H52" s="56"/>
      <c r="I52" s="56" t="s">
        <v>34</v>
      </c>
      <c r="J52" s="56" t="n">
        <v>6</v>
      </c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</row>
    <row r="53" customFormat="false" ht="15" hidden="false" customHeight="false" outlineLevel="0" collapsed="false">
      <c r="A53" s="56" t="s">
        <v>123</v>
      </c>
      <c r="B53" s="56"/>
      <c r="C53" s="56"/>
      <c r="D53" s="56"/>
      <c r="E53" s="56"/>
      <c r="F53" s="56"/>
      <c r="G53" s="56"/>
      <c r="H53" s="56"/>
      <c r="I53" s="56" t="s">
        <v>34</v>
      </c>
      <c r="J53" s="56" t="n">
        <v>6</v>
      </c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</row>
    <row r="54" customFormat="false" ht="15" hidden="false" customHeight="false" outlineLevel="0" collapsed="false">
      <c r="A54" s="83" t="s">
        <v>85</v>
      </c>
      <c r="B54" s="83" t="n">
        <v>0</v>
      </c>
      <c r="C54" s="83" t="n">
        <v>0</v>
      </c>
      <c r="D54" s="83" t="n">
        <v>0</v>
      </c>
      <c r="E54" s="83" t="n">
        <v>0</v>
      </c>
      <c r="F54" s="83" t="n">
        <v>0</v>
      </c>
      <c r="G54" s="83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</row>
    <row r="55" s="88" customFormat="true" ht="15" hidden="false" customHeight="false" outlineLevel="0" collapsed="false">
      <c r="A55" s="83"/>
      <c r="B55" s="83"/>
      <c r="C55" s="83"/>
      <c r="D55" s="83"/>
      <c r="E55" s="83"/>
      <c r="F55" s="83"/>
      <c r="G55" s="83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</row>
    <row r="56" customFormat="false" ht="30" hidden="false" customHeight="false" outlineLevel="0" collapsed="false">
      <c r="A56" s="83" t="s">
        <v>179</v>
      </c>
      <c r="B56" s="83"/>
      <c r="C56" s="83"/>
      <c r="D56" s="83"/>
      <c r="E56" s="89" t="n">
        <v>41</v>
      </c>
      <c r="F56" s="89" t="n">
        <v>15</v>
      </c>
      <c r="G56" s="89"/>
      <c r="H56" s="56"/>
      <c r="I56" s="56" t="s">
        <v>34</v>
      </c>
      <c r="J56" s="56"/>
      <c r="K56" s="56"/>
      <c r="L56" s="56" t="n">
        <v>19</v>
      </c>
      <c r="M56" s="56" t="n">
        <f aca="false">ROUND(L56*0.2,0)</f>
        <v>4</v>
      </c>
      <c r="N56" s="56" t="n">
        <f aca="false">L56-M56</f>
        <v>15</v>
      </c>
      <c r="O56" s="56" t="n">
        <v>17</v>
      </c>
      <c r="P56" s="56" t="n">
        <v>49</v>
      </c>
      <c r="Q56" s="56"/>
      <c r="R56" s="56" t="s">
        <v>39</v>
      </c>
      <c r="S56" s="56" t="n">
        <v>2</v>
      </c>
      <c r="T56" s="56"/>
      <c r="U56" s="56"/>
      <c r="V56" s="56" t="s">
        <v>40</v>
      </c>
    </row>
    <row r="57" customFormat="false" ht="45" hidden="false" customHeight="false" outlineLevel="0" collapsed="false">
      <c r="A57" s="86" t="s">
        <v>180</v>
      </c>
      <c r="B57" s="56" t="n">
        <v>25</v>
      </c>
      <c r="C57" s="56" t="n">
        <v>30</v>
      </c>
      <c r="D57" s="56" t="n">
        <v>25</v>
      </c>
      <c r="E57" s="56" t="n">
        <v>12</v>
      </c>
      <c r="F57" s="56" t="n">
        <v>12</v>
      </c>
      <c r="G57" s="56"/>
      <c r="H57" s="56"/>
      <c r="I57" s="56" t="s">
        <v>34</v>
      </c>
      <c r="J57" s="56"/>
      <c r="K57" s="56"/>
      <c r="L57" s="56"/>
      <c r="M57" s="56"/>
      <c r="N57" s="56"/>
      <c r="O57" s="56"/>
      <c r="P57" s="56"/>
      <c r="Q57" s="56"/>
      <c r="R57" s="83" t="s">
        <v>181</v>
      </c>
      <c r="S57" s="56" t="n">
        <v>2</v>
      </c>
      <c r="T57" s="56"/>
      <c r="U57" s="56"/>
      <c r="V57" s="56" t="s">
        <v>40</v>
      </c>
    </row>
    <row r="58" customFormat="false" ht="24.25" hidden="false" customHeight="false" outlineLevel="0" collapsed="false">
      <c r="A58" s="56" t="s">
        <v>177</v>
      </c>
      <c r="B58" s="83" t="n">
        <v>6</v>
      </c>
      <c r="C58" s="83" t="n">
        <v>9</v>
      </c>
      <c r="D58" s="83" t="n">
        <v>6</v>
      </c>
      <c r="E58" s="83" t="n">
        <v>10</v>
      </c>
      <c r="F58" s="83" t="n">
        <v>6</v>
      </c>
      <c r="G58" s="83"/>
      <c r="H58" s="56"/>
      <c r="I58" s="56" t="s">
        <v>34</v>
      </c>
      <c r="J58" s="56"/>
      <c r="K58" s="56"/>
      <c r="L58" s="56" t="n">
        <v>0</v>
      </c>
      <c r="M58" s="56" t="n">
        <f aca="false">ROUND(L58*0.2,0)</f>
        <v>0</v>
      </c>
      <c r="N58" s="56" t="n">
        <f aca="false">L58-M58</f>
        <v>0</v>
      </c>
      <c r="O58" s="56" t="n">
        <v>3</v>
      </c>
      <c r="P58" s="56" t="n">
        <v>6</v>
      </c>
      <c r="Q58" s="56"/>
      <c r="R58" s="56" t="s">
        <v>39</v>
      </c>
      <c r="S58" s="56" t="n">
        <v>1</v>
      </c>
      <c r="T58" s="56"/>
      <c r="U58" s="56"/>
      <c r="V58" s="56" t="s">
        <v>40</v>
      </c>
    </row>
    <row r="59" customFormat="false" ht="15" hidden="false" customHeight="false" outlineLevel="0" collapsed="false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</row>
    <row r="60" customFormat="false" ht="30" hidden="false" customHeight="false" outlineLevel="0" collapsed="false">
      <c r="A60" s="56" t="s">
        <v>152</v>
      </c>
      <c r="B60" s="56" t="n">
        <v>8</v>
      </c>
      <c r="C60" s="56"/>
      <c r="D60" s="56"/>
      <c r="E60" s="56" t="n">
        <v>8</v>
      </c>
      <c r="F60" s="56" t="n">
        <v>8</v>
      </c>
      <c r="G60" s="56"/>
      <c r="H60" s="56"/>
      <c r="I60" s="56" t="s">
        <v>34</v>
      </c>
      <c r="J60" s="56"/>
      <c r="K60" s="56"/>
      <c r="L60" s="56" t="n">
        <v>6</v>
      </c>
      <c r="M60" s="56" t="n">
        <f aca="false">ROUND(L60*0.2,0)</f>
        <v>1</v>
      </c>
      <c r="N60" s="56" t="n">
        <f aca="false">L60-M60</f>
        <v>5</v>
      </c>
      <c r="O60" s="56" t="n">
        <v>12</v>
      </c>
      <c r="P60" s="56"/>
      <c r="Q60" s="56"/>
      <c r="R60" s="56" t="s">
        <v>39</v>
      </c>
      <c r="S60" s="56" t="n">
        <v>2</v>
      </c>
      <c r="T60" s="56"/>
      <c r="U60" s="56"/>
      <c r="V60" s="56" t="s">
        <v>40</v>
      </c>
    </row>
    <row r="61" customFormat="false" ht="30" hidden="false" customHeight="false" outlineLevel="0" collapsed="false">
      <c r="A61" s="56" t="s">
        <v>153</v>
      </c>
      <c r="B61" s="56"/>
      <c r="C61" s="56" t="n">
        <v>11</v>
      </c>
      <c r="D61" s="56"/>
      <c r="E61" s="56"/>
      <c r="F61" s="56"/>
      <c r="G61" s="56"/>
      <c r="H61" s="56"/>
      <c r="I61" s="56" t="s">
        <v>34</v>
      </c>
      <c r="J61" s="56"/>
      <c r="K61" s="56"/>
      <c r="L61" s="56" t="n">
        <v>9</v>
      </c>
      <c r="M61" s="56" t="n">
        <f aca="false">ROUND(L61*0.2,0)</f>
        <v>2</v>
      </c>
      <c r="N61" s="56" t="n">
        <f aca="false">L61-M61</f>
        <v>7</v>
      </c>
      <c r="O61" s="56" t="n">
        <v>6</v>
      </c>
      <c r="P61" s="56"/>
      <c r="Q61" s="56"/>
      <c r="R61" s="56" t="s">
        <v>39</v>
      </c>
      <c r="S61" s="56" t="n">
        <v>2</v>
      </c>
      <c r="T61" s="56"/>
      <c r="U61" s="56"/>
      <c r="V61" s="56" t="s">
        <v>40</v>
      </c>
    </row>
    <row r="62" customFormat="false" ht="30" hidden="false" customHeight="false" outlineLevel="0" collapsed="false">
      <c r="A62" s="56" t="s">
        <v>154</v>
      </c>
      <c r="B62" s="56"/>
      <c r="C62" s="56" t="n">
        <v>14</v>
      </c>
      <c r="D62" s="56"/>
      <c r="E62" s="56"/>
      <c r="F62" s="56"/>
      <c r="G62" s="56"/>
      <c r="H62" s="56"/>
      <c r="I62" s="56" t="s">
        <v>34</v>
      </c>
      <c r="J62" s="56"/>
      <c r="K62" s="56"/>
      <c r="L62" s="56" t="n">
        <v>13</v>
      </c>
      <c r="M62" s="56" t="n">
        <f aca="false">ROUND(L62*0.2,0)</f>
        <v>3</v>
      </c>
      <c r="N62" s="56" t="n">
        <f aca="false">L62-M62</f>
        <v>10</v>
      </c>
      <c r="O62" s="56" t="n">
        <v>8</v>
      </c>
      <c r="P62" s="56"/>
      <c r="Q62" s="56"/>
      <c r="R62" s="56" t="s">
        <v>39</v>
      </c>
      <c r="S62" s="56" t="n">
        <v>2</v>
      </c>
      <c r="T62" s="56"/>
      <c r="U62" s="56"/>
      <c r="V62" s="56" t="s">
        <v>40</v>
      </c>
    </row>
    <row r="63" customFormat="false" ht="30" hidden="false" customHeight="false" outlineLevel="0" collapsed="false">
      <c r="A63" s="56" t="s">
        <v>155</v>
      </c>
      <c r="B63" s="56" t="n">
        <v>7</v>
      </c>
      <c r="C63" s="56" t="n">
        <v>8</v>
      </c>
      <c r="D63" s="56"/>
      <c r="E63" s="56"/>
      <c r="F63" s="56"/>
      <c r="G63" s="56"/>
      <c r="H63" s="56"/>
      <c r="I63" s="56" t="s">
        <v>34</v>
      </c>
      <c r="J63" s="56"/>
      <c r="K63" s="56"/>
      <c r="L63" s="56" t="n">
        <v>11</v>
      </c>
      <c r="M63" s="56" t="n">
        <f aca="false">ROUND(L63*0.2,0)</f>
        <v>2</v>
      </c>
      <c r="N63" s="56" t="n">
        <f aca="false">L63-M63</f>
        <v>9</v>
      </c>
      <c r="O63" s="56" t="n">
        <v>9</v>
      </c>
      <c r="P63" s="56"/>
      <c r="Q63" s="56"/>
      <c r="R63" s="56" t="s">
        <v>39</v>
      </c>
      <c r="S63" s="56" t="n">
        <v>2</v>
      </c>
      <c r="T63" s="56"/>
      <c r="U63" s="56"/>
      <c r="V63" s="56" t="s">
        <v>40</v>
      </c>
    </row>
    <row r="64" customFormat="false" ht="30" hidden="false" customHeight="false" outlineLevel="0" collapsed="false">
      <c r="A64" s="56" t="s">
        <v>156</v>
      </c>
      <c r="B64" s="56"/>
      <c r="C64" s="56"/>
      <c r="D64" s="56" t="n">
        <v>14</v>
      </c>
      <c r="E64" s="56"/>
      <c r="F64" s="56"/>
      <c r="G64" s="56"/>
      <c r="H64" s="56"/>
      <c r="I64" s="56" t="s">
        <v>34</v>
      </c>
      <c r="J64" s="56"/>
      <c r="K64" s="56"/>
      <c r="L64" s="56" t="n">
        <v>9</v>
      </c>
      <c r="M64" s="56" t="n">
        <f aca="false">ROUND(L64*0.2,0)</f>
        <v>2</v>
      </c>
      <c r="N64" s="56" t="n">
        <f aca="false">L64-M64</f>
        <v>7</v>
      </c>
      <c r="O64" s="56" t="n">
        <v>9</v>
      </c>
      <c r="P64" s="56"/>
      <c r="Q64" s="56"/>
      <c r="R64" s="56" t="s">
        <v>39</v>
      </c>
      <c r="S64" s="56" t="n">
        <v>2</v>
      </c>
      <c r="T64" s="56"/>
      <c r="U64" s="56"/>
      <c r="V64" s="56" t="s">
        <v>40</v>
      </c>
    </row>
    <row r="65" customFormat="false" ht="30" hidden="false" customHeight="false" outlineLevel="0" collapsed="false">
      <c r="A65" s="56" t="s">
        <v>157</v>
      </c>
      <c r="B65" s="56" t="n">
        <v>2</v>
      </c>
      <c r="C65" s="56" t="n">
        <v>2</v>
      </c>
      <c r="D65" s="56" t="n">
        <v>2</v>
      </c>
      <c r="E65" s="56" t="n">
        <v>2</v>
      </c>
      <c r="F65" s="56" t="n">
        <v>2</v>
      </c>
      <c r="G65" s="56"/>
      <c r="H65" s="56"/>
      <c r="I65" s="56" t="s">
        <v>34</v>
      </c>
      <c r="J65" s="56"/>
      <c r="K65" s="56"/>
      <c r="L65" s="56" t="n">
        <v>6</v>
      </c>
      <c r="M65" s="56" t="n">
        <f aca="false">ROUND(L65*0.2,0)</f>
        <v>1</v>
      </c>
      <c r="N65" s="56" t="n">
        <f aca="false">L65-M65</f>
        <v>5</v>
      </c>
      <c r="O65" s="56" t="n">
        <v>5</v>
      </c>
      <c r="P65" s="56"/>
      <c r="Q65" s="56"/>
      <c r="R65" s="56" t="s">
        <v>39</v>
      </c>
      <c r="S65" s="56" t="n">
        <v>1</v>
      </c>
      <c r="T65" s="56"/>
      <c r="U65" s="56"/>
      <c r="V65" s="56" t="s">
        <v>40</v>
      </c>
    </row>
    <row r="66" customFormat="false" ht="30" hidden="false" customHeight="false" outlineLevel="0" collapsed="false">
      <c r="A66" s="56" t="s">
        <v>158</v>
      </c>
      <c r="B66" s="56" t="n">
        <v>3</v>
      </c>
      <c r="C66" s="56" t="n">
        <v>3</v>
      </c>
      <c r="D66" s="56" t="n">
        <v>3</v>
      </c>
      <c r="E66" s="56"/>
      <c r="F66" s="56"/>
      <c r="G66" s="56"/>
      <c r="H66" s="56"/>
      <c r="I66" s="56" t="s">
        <v>34</v>
      </c>
      <c r="J66" s="56"/>
      <c r="K66" s="56"/>
      <c r="L66" s="56" t="n">
        <v>6</v>
      </c>
      <c r="M66" s="56" t="n">
        <f aca="false">ROUND(L66*0.2,0)</f>
        <v>1</v>
      </c>
      <c r="N66" s="56" t="n">
        <f aca="false">L66-M66</f>
        <v>5</v>
      </c>
      <c r="O66" s="56" t="n">
        <v>5</v>
      </c>
      <c r="P66" s="56"/>
      <c r="Q66" s="56"/>
      <c r="R66" s="56" t="s">
        <v>39</v>
      </c>
      <c r="S66" s="56" t="n">
        <v>1</v>
      </c>
      <c r="T66" s="56"/>
      <c r="U66" s="56"/>
      <c r="V66" s="56" t="s">
        <v>40</v>
      </c>
    </row>
    <row r="67" customFormat="false" ht="30" hidden="false" customHeight="false" outlineLevel="0" collapsed="false">
      <c r="A67" s="56" t="s">
        <v>159</v>
      </c>
      <c r="B67" s="56" t="n">
        <v>1</v>
      </c>
      <c r="C67" s="56" t="n">
        <v>1</v>
      </c>
      <c r="D67" s="56" t="n">
        <v>1</v>
      </c>
      <c r="E67" s="56"/>
      <c r="F67" s="56"/>
      <c r="G67" s="56"/>
      <c r="H67" s="56"/>
      <c r="I67" s="56" t="s">
        <v>34</v>
      </c>
      <c r="J67" s="56"/>
      <c r="K67" s="56"/>
      <c r="L67" s="56" t="n">
        <v>5</v>
      </c>
      <c r="M67" s="56" t="n">
        <f aca="false">ROUND(L67*0.2,0)</f>
        <v>1</v>
      </c>
      <c r="N67" s="56" t="n">
        <f aca="false">L67-M67</f>
        <v>4</v>
      </c>
      <c r="O67" s="56"/>
      <c r="P67" s="56"/>
      <c r="Q67" s="56"/>
      <c r="R67" s="56" t="s">
        <v>39</v>
      </c>
      <c r="S67" s="56" t="n">
        <v>1</v>
      </c>
      <c r="T67" s="56"/>
      <c r="U67" s="56"/>
      <c r="V67" s="56" t="s">
        <v>40</v>
      </c>
    </row>
    <row r="68" customFormat="false" ht="24.25" hidden="false" customHeight="false" outlineLevel="0" collapsed="false">
      <c r="A68" s="56" t="s">
        <v>160</v>
      </c>
      <c r="B68" s="83" t="n">
        <v>8</v>
      </c>
      <c r="C68" s="83" t="n">
        <v>8</v>
      </c>
      <c r="D68" s="83" t="n">
        <v>8</v>
      </c>
      <c r="E68" s="83" t="n">
        <v>8</v>
      </c>
      <c r="F68" s="83" t="n">
        <v>8</v>
      </c>
      <c r="G68" s="90"/>
      <c r="H68" s="56"/>
      <c r="I68" s="56" t="s">
        <v>34</v>
      </c>
      <c r="J68" s="56"/>
      <c r="K68" s="56"/>
      <c r="L68" s="56" t="n">
        <v>17</v>
      </c>
      <c r="M68" s="56" t="n">
        <f aca="false">ROUND(L68*0.2,0)</f>
        <v>3</v>
      </c>
      <c r="N68" s="56" t="n">
        <f aca="false">L68-M68</f>
        <v>14</v>
      </c>
      <c r="O68" s="56" t="n">
        <v>11</v>
      </c>
      <c r="P68" s="56"/>
      <c r="Q68" s="56"/>
      <c r="R68" s="56" t="s">
        <v>39</v>
      </c>
      <c r="S68" s="56" t="n">
        <v>2</v>
      </c>
      <c r="T68" s="56"/>
      <c r="U68" s="56"/>
      <c r="V68" s="56" t="s">
        <v>40</v>
      </c>
    </row>
    <row r="69" customFormat="false" ht="30" hidden="false" customHeight="false" outlineLevel="0" collapsed="false">
      <c r="A69" s="56" t="s">
        <v>182</v>
      </c>
      <c r="B69" s="56"/>
      <c r="C69" s="56"/>
      <c r="D69" s="56"/>
      <c r="E69" s="56" t="n">
        <v>8</v>
      </c>
      <c r="F69" s="56" t="n">
        <v>2</v>
      </c>
      <c r="G69" s="56"/>
      <c r="H69" s="56"/>
      <c r="I69" s="56" t="s">
        <v>34</v>
      </c>
      <c r="J69" s="56"/>
      <c r="K69" s="56"/>
      <c r="L69" s="56" t="n">
        <v>5</v>
      </c>
      <c r="M69" s="56" t="n">
        <f aca="false">ROUND(L69*0.2,0)</f>
        <v>1</v>
      </c>
      <c r="N69" s="56" t="n">
        <f aca="false">L69-M69</f>
        <v>4</v>
      </c>
      <c r="O69" s="56" t="n">
        <v>4</v>
      </c>
      <c r="P69" s="56"/>
      <c r="Q69" s="56"/>
      <c r="R69" s="56" t="s">
        <v>39</v>
      </c>
      <c r="S69" s="56" t="n">
        <v>1</v>
      </c>
      <c r="T69" s="56"/>
      <c r="U69" s="56"/>
      <c r="V69" s="56" t="s">
        <v>40</v>
      </c>
    </row>
    <row r="70" customFormat="false" ht="30" hidden="false" customHeight="false" outlineLevel="0" collapsed="false">
      <c r="A70" s="56" t="s">
        <v>183</v>
      </c>
      <c r="B70" s="56"/>
      <c r="C70" s="56"/>
      <c r="D70" s="56"/>
      <c r="E70" s="56" t="n">
        <v>8</v>
      </c>
      <c r="F70" s="56"/>
      <c r="G70" s="56"/>
      <c r="H70" s="56"/>
      <c r="I70" s="56" t="s">
        <v>34</v>
      </c>
      <c r="J70" s="56"/>
      <c r="K70" s="56"/>
      <c r="L70" s="56" t="n">
        <v>4</v>
      </c>
      <c r="M70" s="56" t="n">
        <f aca="false">ROUND(L70*0.2,0)</f>
        <v>1</v>
      </c>
      <c r="N70" s="56" t="n">
        <f aca="false">L70-M70</f>
        <v>3</v>
      </c>
      <c r="O70" s="56" t="n">
        <v>4</v>
      </c>
      <c r="P70" s="56"/>
      <c r="Q70" s="56"/>
      <c r="R70" s="56" t="s">
        <v>39</v>
      </c>
      <c r="S70" s="56" t="n">
        <v>1</v>
      </c>
      <c r="T70" s="56"/>
      <c r="U70" s="56"/>
      <c r="V70" s="56" t="s">
        <v>40</v>
      </c>
    </row>
    <row r="71" customFormat="false" ht="30" hidden="false" customHeight="false" outlineLevel="0" collapsed="false">
      <c r="A71" s="56" t="s">
        <v>184</v>
      </c>
      <c r="B71" s="56"/>
      <c r="C71" s="56"/>
      <c r="D71" s="56"/>
      <c r="E71" s="56" t="n">
        <v>8</v>
      </c>
      <c r="F71" s="56" t="n">
        <v>4</v>
      </c>
      <c r="G71" s="56"/>
      <c r="H71" s="56"/>
      <c r="I71" s="56" t="s">
        <v>34</v>
      </c>
      <c r="J71" s="56"/>
      <c r="K71" s="56"/>
      <c r="L71" s="56" t="n">
        <v>5</v>
      </c>
      <c r="M71" s="56" t="n">
        <f aca="false">ROUND(L71*0.2,0)</f>
        <v>1</v>
      </c>
      <c r="N71" s="56" t="n">
        <f aca="false">L71-M71</f>
        <v>4</v>
      </c>
      <c r="O71" s="56" t="n">
        <v>6</v>
      </c>
      <c r="P71" s="56"/>
      <c r="Q71" s="56"/>
      <c r="R71" s="56" t="s">
        <v>39</v>
      </c>
      <c r="S71" s="56" t="n">
        <v>1</v>
      </c>
      <c r="T71" s="56"/>
      <c r="U71" s="56"/>
      <c r="V71" s="56" t="s">
        <v>40</v>
      </c>
    </row>
    <row r="72" s="64" customFormat="true" ht="30" hidden="false" customHeight="false" outlineLevel="0" collapsed="false">
      <c r="A72" s="83" t="s">
        <v>185</v>
      </c>
      <c r="B72" s="83"/>
      <c r="C72" s="83"/>
      <c r="D72" s="83"/>
      <c r="E72" s="83"/>
      <c r="F72" s="83"/>
      <c r="G72" s="83" t="n">
        <v>1</v>
      </c>
      <c r="H72" s="83"/>
      <c r="I72" s="83" t="s">
        <v>34</v>
      </c>
      <c r="J72" s="83"/>
      <c r="K72" s="83"/>
      <c r="L72" s="83"/>
      <c r="M72" s="91" t="n">
        <v>2</v>
      </c>
      <c r="N72" s="91"/>
      <c r="O72" s="91"/>
      <c r="P72" s="91"/>
      <c r="Q72" s="91" t="n">
        <v>30</v>
      </c>
      <c r="R72" s="83" t="s">
        <v>39</v>
      </c>
      <c r="S72" s="83" t="n">
        <v>1</v>
      </c>
      <c r="T72" s="83"/>
      <c r="U72" s="83"/>
      <c r="V72" s="83" t="s">
        <v>40</v>
      </c>
    </row>
    <row r="73" customFormat="false" ht="15" hidden="false" customHeight="false" outlineLevel="0" collapsed="false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</row>
    <row r="74" customFormat="false" ht="15" hidden="false" customHeight="false" outlineLevel="0" collapsed="false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</row>
    <row r="75" customFormat="false" ht="36" hidden="false" customHeight="true" outlineLevel="0" collapsed="false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</row>
    <row r="76" customFormat="false" ht="15" hidden="false" customHeight="false" outlineLevel="0" collapsed="false">
      <c r="A76" s="69" t="s">
        <v>164</v>
      </c>
      <c r="H76" s="5" t="s">
        <v>34</v>
      </c>
    </row>
    <row r="77" customFormat="false" ht="15" hidden="false" customHeight="true" outlineLevel="0" collapsed="false">
      <c r="A77" s="69" t="s">
        <v>165</v>
      </c>
      <c r="H77" s="5" t="s">
        <v>32</v>
      </c>
    </row>
    <row r="78" customFormat="false" ht="15" hidden="false" customHeight="false" outlineLevel="0" collapsed="false">
      <c r="A78" s="69" t="s">
        <v>166</v>
      </c>
      <c r="H78" s="5" t="s">
        <v>167</v>
      </c>
    </row>
    <row r="79" customFormat="false" ht="15" hidden="false" customHeight="false" outlineLevel="0" collapsed="false">
      <c r="A79" s="69" t="s">
        <v>168</v>
      </c>
      <c r="H79" s="5" t="s">
        <v>169</v>
      </c>
    </row>
    <row r="80" customFormat="false" ht="15" hidden="false" customHeight="false" outlineLevel="0" collapsed="false">
      <c r="A80" s="6"/>
      <c r="H80" s="6"/>
      <c r="I80" s="6"/>
    </row>
    <row r="81" customFormat="false" ht="15" hidden="false" customHeight="false" outlineLevel="0" collapsed="false">
      <c r="H81" s="6"/>
      <c r="I81" s="6"/>
    </row>
    <row r="82" customFormat="false" ht="15" hidden="false" customHeight="false" outlineLevel="0" collapsed="false">
      <c r="H82" s="6"/>
      <c r="I82" s="6"/>
    </row>
  </sheetData>
  <mergeCells count="17">
    <mergeCell ref="A1:V1"/>
    <mergeCell ref="A2:V2"/>
    <mergeCell ref="A9:Q9"/>
    <mergeCell ref="R9:V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Q10"/>
    <mergeCell ref="R10:V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1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6" activeCellId="0" sqref="A6"/>
    </sheetView>
  </sheetViews>
  <sheetFormatPr defaultColWidth="12.58984375" defaultRowHeight="12.8" zeroHeight="false" outlineLevelRow="0" outlineLevelCol="0"/>
  <cols>
    <col collapsed="false" customWidth="true" hidden="false" outlineLevel="0" max="1" min="1" style="92" width="42.38"/>
    <col collapsed="false" customWidth="true" hidden="false" outlineLevel="0" max="2" min="2" style="93" width="13.02"/>
    <col collapsed="false" customWidth="true" hidden="false" outlineLevel="0" max="3" min="3" style="93" width="13.7"/>
    <col collapsed="false" customWidth="true" hidden="false" outlineLevel="0" max="4" min="4" style="93" width="9"/>
    <col collapsed="false" customWidth="true" hidden="false" outlineLevel="0" max="9" min="5" style="93" width="5.14"/>
    <col collapsed="false" customWidth="true" hidden="false" outlineLevel="0" max="12" min="10" style="93" width="8.43"/>
    <col collapsed="false" customWidth="true" hidden="false" outlineLevel="0" max="13" min="13" style="93" width="9"/>
    <col collapsed="false" customWidth="true" hidden="false" outlineLevel="0" max="14" min="14" style="93" width="8.43"/>
    <col collapsed="false" customWidth="true" hidden="false" outlineLevel="0" max="15" min="15" style="93" width="9.43"/>
    <col collapsed="false" customWidth="true" hidden="false" outlineLevel="0" max="16" min="16" style="92" width="8.57"/>
    <col collapsed="false" customWidth="true" hidden="false" outlineLevel="0" max="17" min="17" style="92" width="9.13"/>
    <col collapsed="false" customWidth="true" hidden="false" outlineLevel="0" max="19" min="18" style="93" width="6.14"/>
    <col collapsed="false" customWidth="true" hidden="false" outlineLevel="0" max="20" min="20" style="93" width="5.43"/>
    <col collapsed="false" customWidth="true" hidden="false" outlineLevel="0" max="21" min="21" style="93" width="6.42"/>
    <col collapsed="false" customWidth="true" hidden="false" outlineLevel="0" max="22" min="22" style="93" width="5.7"/>
    <col collapsed="false" customWidth="true" hidden="false" outlineLevel="0" max="23" min="23" style="93" width="6.28"/>
    <col collapsed="false" customWidth="true" hidden="false" outlineLevel="0" max="24" min="24" style="93" width="6.14"/>
    <col collapsed="false" customWidth="true" hidden="false" outlineLevel="0" max="25" min="25" style="93" width="5.14"/>
    <col collapsed="false" customWidth="false" hidden="false" outlineLevel="0" max="1024" min="26" style="92" width="12.57"/>
  </cols>
  <sheetData>
    <row r="1" s="96" customFormat="true" ht="35.5" hidden="false" customHeight="false" outlineLevel="0" collapsed="false">
      <c r="A1" s="94" t="s">
        <v>186</v>
      </c>
      <c r="B1" s="95"/>
      <c r="C1" s="95"/>
    </row>
    <row r="2" s="96" customFormat="true" ht="12.8" hidden="false" customHeight="false" outlineLevel="0" collapsed="false">
      <c r="A2" s="94"/>
      <c r="B2" s="97"/>
      <c r="C2" s="97"/>
      <c r="D2" s="97"/>
    </row>
    <row r="3" s="96" customFormat="true" ht="12.8" hidden="false" customHeight="false" outlineLevel="0" collapsed="false">
      <c r="A3" s="98" t="s">
        <v>187</v>
      </c>
      <c r="B3" s="97"/>
      <c r="C3" s="97"/>
    </row>
    <row r="4" s="96" customFormat="true" ht="12.8" hidden="false" customHeight="false" outlineLevel="0" collapsed="false">
      <c r="A4" s="99" t="s">
        <v>188</v>
      </c>
      <c r="B4" s="97"/>
      <c r="C4" s="97"/>
    </row>
    <row r="5" s="96" customFormat="true" ht="24.1" hidden="false" customHeight="false" outlineLevel="0" collapsed="false">
      <c r="A5" s="99" t="s">
        <v>189</v>
      </c>
      <c r="B5" s="97"/>
      <c r="C5" s="97"/>
    </row>
    <row r="6" s="96" customFormat="true" ht="12.8" hidden="false" customHeight="false" outlineLevel="0" collapsed="false">
      <c r="A6" s="100" t="s">
        <v>190</v>
      </c>
      <c r="B6" s="97"/>
      <c r="C6" s="94"/>
    </row>
    <row r="7" s="96" customFormat="true" ht="12.8" hidden="false" customHeight="false" outlineLevel="0" collapsed="false">
      <c r="A7" s="101" t="s">
        <v>191</v>
      </c>
      <c r="B7" s="102" t="s">
        <v>192</v>
      </c>
      <c r="C7" s="97"/>
      <c r="D7" s="97"/>
    </row>
    <row r="8" s="96" customFormat="true" ht="12.8" hidden="false" customHeight="false" outlineLevel="0" collapsed="false">
      <c r="A8" s="101" t="s">
        <v>193</v>
      </c>
      <c r="B8" s="102" t="n">
        <v>520</v>
      </c>
      <c r="C8" s="97"/>
      <c r="D8" s="97"/>
    </row>
    <row r="9" s="96" customFormat="true" ht="12.8" hidden="false" customHeight="false" outlineLevel="0" collapsed="false">
      <c r="A9" s="101" t="s">
        <v>194</v>
      </c>
      <c r="B9" s="102" t="s">
        <v>195</v>
      </c>
      <c r="C9" s="97"/>
      <c r="D9" s="97"/>
    </row>
    <row r="10" s="96" customFormat="true" ht="12.8" hidden="false" customHeight="false" outlineLevel="0" collapsed="false">
      <c r="A10" s="103" t="s">
        <v>196</v>
      </c>
      <c r="B10" s="102" t="n">
        <v>500</v>
      </c>
      <c r="C10" s="97"/>
      <c r="D10" s="97"/>
    </row>
    <row r="11" s="96" customFormat="true" ht="12.75" hidden="false" customHeight="true" outlineLevel="0" collapsed="false">
      <c r="A11" s="104" t="s">
        <v>197</v>
      </c>
      <c r="B11" s="104" t="s">
        <v>198</v>
      </c>
      <c r="C11" s="32" t="s">
        <v>199</v>
      </c>
      <c r="D11" s="95"/>
    </row>
    <row r="12" s="96" customFormat="true" ht="30" hidden="false" customHeight="true" outlineLevel="0" collapsed="false">
      <c r="A12" s="104"/>
      <c r="B12" s="104" t="s">
        <v>200</v>
      </c>
      <c r="C12" s="32"/>
      <c r="D12" s="95"/>
    </row>
    <row r="13" s="96" customFormat="true" ht="12.75" hidden="false" customHeight="true" outlineLevel="0" collapsed="false">
      <c r="A13" s="104" t="s">
        <v>201</v>
      </c>
      <c r="B13" s="104" t="s">
        <v>202</v>
      </c>
      <c r="C13" s="32" t="s">
        <v>199</v>
      </c>
      <c r="D13" s="95"/>
    </row>
    <row r="14" s="106" customFormat="true" ht="27" hidden="false" customHeight="true" outlineLevel="0" collapsed="false">
      <c r="A14" s="104"/>
      <c r="B14" s="104" t="s">
        <v>203</v>
      </c>
      <c r="C14" s="32"/>
      <c r="D14" s="9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R14" s="105"/>
      <c r="S14" s="105"/>
      <c r="T14" s="105"/>
      <c r="U14" s="105"/>
      <c r="V14" s="105"/>
      <c r="W14" s="105"/>
      <c r="X14" s="105"/>
      <c r="Y14" s="105"/>
    </row>
    <row r="15" customFormat="false" ht="12.75" hidden="false" customHeight="true" outlineLevel="0" collapsed="false">
      <c r="A15" s="104" t="s">
        <v>204</v>
      </c>
      <c r="B15" s="104" t="s">
        <v>205</v>
      </c>
      <c r="C15" s="32" t="s">
        <v>199</v>
      </c>
      <c r="D15" s="9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6"/>
      <c r="R15" s="105"/>
      <c r="S15" s="105"/>
      <c r="T15" s="105"/>
      <c r="U15" s="105"/>
      <c r="V15" s="105"/>
      <c r="W15" s="105"/>
      <c r="X15" s="105"/>
      <c r="Y15" s="105"/>
    </row>
    <row r="16" customFormat="false" ht="26.25" hidden="false" customHeight="true" outlineLevel="0" collapsed="false">
      <c r="A16" s="104"/>
      <c r="B16" s="104" t="s">
        <v>206</v>
      </c>
      <c r="C16" s="32"/>
      <c r="D16" s="9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6"/>
      <c r="R16" s="105"/>
      <c r="S16" s="105"/>
      <c r="T16" s="105"/>
      <c r="U16" s="105"/>
      <c r="V16" s="105"/>
      <c r="W16" s="105"/>
      <c r="X16" s="105"/>
      <c r="Y16" s="105"/>
    </row>
    <row r="17" customFormat="false" ht="20.25" hidden="false" customHeight="true" outlineLevel="0" collapsed="false">
      <c r="A17" s="104" t="s">
        <v>207</v>
      </c>
      <c r="B17" s="104" t="s">
        <v>208</v>
      </c>
      <c r="C17" s="32" t="s">
        <v>199</v>
      </c>
      <c r="D17" s="9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6"/>
      <c r="R17" s="105"/>
      <c r="S17" s="105"/>
      <c r="T17" s="105"/>
      <c r="U17" s="105"/>
      <c r="V17" s="105"/>
      <c r="W17" s="105"/>
      <c r="X17" s="105"/>
      <c r="Y17" s="105"/>
    </row>
    <row r="18" customFormat="false" ht="24.75" hidden="false" customHeight="true" outlineLevel="0" collapsed="false">
      <c r="A18" s="104"/>
      <c r="B18" s="104" t="s">
        <v>209</v>
      </c>
      <c r="C18" s="32"/>
      <c r="D18" s="9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6"/>
      <c r="R18" s="105"/>
      <c r="S18" s="105"/>
      <c r="T18" s="105"/>
      <c r="U18" s="105"/>
      <c r="V18" s="105"/>
      <c r="W18" s="105"/>
      <c r="X18" s="105"/>
      <c r="Y18" s="105"/>
    </row>
    <row r="19" customFormat="false" ht="12.75" hidden="false" customHeight="true" outlineLevel="0" collapsed="false">
      <c r="A19" s="104" t="s">
        <v>210</v>
      </c>
      <c r="B19" s="104" t="s">
        <v>211</v>
      </c>
      <c r="C19" s="32" t="s">
        <v>199</v>
      </c>
      <c r="D19" s="9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6"/>
      <c r="R19" s="105"/>
      <c r="S19" s="105"/>
      <c r="T19" s="105"/>
      <c r="U19" s="105"/>
      <c r="V19" s="105"/>
      <c r="W19" s="105"/>
      <c r="X19" s="105"/>
      <c r="Y19" s="105"/>
    </row>
    <row r="20" customFormat="false" ht="27" hidden="false" customHeight="true" outlineLevel="0" collapsed="false">
      <c r="A20" s="104"/>
      <c r="B20" s="104" t="s">
        <v>212</v>
      </c>
      <c r="C20" s="32"/>
      <c r="D20" s="9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6"/>
      <c r="R20" s="105"/>
      <c r="S20" s="105"/>
      <c r="T20" s="105"/>
      <c r="U20" s="105"/>
      <c r="V20" s="105"/>
      <c r="W20" s="105"/>
      <c r="X20" s="105"/>
      <c r="Y20" s="105"/>
    </row>
    <row r="21" customFormat="false" ht="12.75" hidden="false" customHeight="true" outlineLevel="0" collapsed="false">
      <c r="A21" s="107"/>
      <c r="B21" s="108"/>
      <c r="C21" s="95"/>
      <c r="D21" s="9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6"/>
      <c r="R21" s="105"/>
      <c r="S21" s="105"/>
      <c r="T21" s="105"/>
      <c r="U21" s="105"/>
      <c r="V21" s="105"/>
      <c r="W21" s="105"/>
      <c r="X21" s="105"/>
      <c r="Y21" s="105"/>
    </row>
    <row r="22" s="92" customFormat="true" ht="37.5" hidden="false" customHeight="true" outlineLevel="0" collapsed="false">
      <c r="B22" s="93"/>
      <c r="E22" s="109" t="s">
        <v>120</v>
      </c>
      <c r="F22" s="109"/>
      <c r="G22" s="109"/>
      <c r="H22" s="109"/>
      <c r="I22" s="109"/>
      <c r="J22" s="109"/>
      <c r="K22" s="109"/>
      <c r="L22" s="110" t="s">
        <v>213</v>
      </c>
      <c r="M22" s="110"/>
      <c r="N22" s="110" t="s">
        <v>214</v>
      </c>
      <c r="O22" s="110"/>
      <c r="P22" s="110" t="s">
        <v>215</v>
      </c>
      <c r="Q22" s="110"/>
      <c r="R22" s="111" t="s">
        <v>216</v>
      </c>
      <c r="S22" s="111"/>
      <c r="T22" s="111"/>
      <c r="U22" s="111"/>
      <c r="V22" s="111" t="s">
        <v>217</v>
      </c>
      <c r="W22" s="111"/>
      <c r="X22" s="111"/>
      <c r="Y22" s="111"/>
    </row>
    <row r="23" customFormat="false" ht="35.5" hidden="false" customHeight="false" outlineLevel="0" collapsed="false">
      <c r="A23" s="112" t="s">
        <v>218</v>
      </c>
      <c r="B23" s="113" t="s">
        <v>219</v>
      </c>
      <c r="C23" s="114" t="s">
        <v>220</v>
      </c>
      <c r="D23" s="114" t="s">
        <v>15</v>
      </c>
      <c r="E23" s="109" t="s">
        <v>16</v>
      </c>
      <c r="F23" s="109" t="s">
        <v>20</v>
      </c>
      <c r="G23" s="109" t="s">
        <v>21</v>
      </c>
      <c r="H23" s="109" t="s">
        <v>221</v>
      </c>
      <c r="I23" s="109" t="s">
        <v>22</v>
      </c>
      <c r="J23" s="109" t="s">
        <v>23</v>
      </c>
      <c r="K23" s="109" t="s">
        <v>24</v>
      </c>
      <c r="L23" s="110" t="s">
        <v>26</v>
      </c>
      <c r="M23" s="110" t="s">
        <v>222</v>
      </c>
      <c r="N23" s="110" t="s">
        <v>26</v>
      </c>
      <c r="O23" s="110" t="s">
        <v>222</v>
      </c>
      <c r="P23" s="110" t="s">
        <v>26</v>
      </c>
      <c r="Q23" s="110" t="s">
        <v>222</v>
      </c>
      <c r="R23" s="109" t="s">
        <v>20</v>
      </c>
      <c r="S23" s="109" t="s">
        <v>121</v>
      </c>
      <c r="T23" s="109" t="s">
        <v>21</v>
      </c>
      <c r="U23" s="109" t="s">
        <v>22</v>
      </c>
      <c r="V23" s="109" t="s">
        <v>20</v>
      </c>
      <c r="W23" s="109" t="s">
        <v>121</v>
      </c>
      <c r="X23" s="109" t="s">
        <v>21</v>
      </c>
      <c r="Y23" s="109" t="s">
        <v>22</v>
      </c>
    </row>
    <row r="24" s="120" customFormat="true" ht="23.25" hidden="false" customHeight="true" outlineLevel="0" collapsed="false">
      <c r="A24" s="115" t="s">
        <v>223</v>
      </c>
      <c r="B24" s="116" t="s">
        <v>224</v>
      </c>
      <c r="C24" s="117"/>
      <c r="D24" s="118"/>
      <c r="E24" s="118"/>
      <c r="F24" s="118"/>
      <c r="G24" s="118"/>
      <c r="H24" s="118"/>
      <c r="I24" s="118"/>
      <c r="J24" s="118"/>
      <c r="K24" s="118"/>
      <c r="L24" s="117"/>
      <c r="M24" s="117"/>
      <c r="N24" s="117"/>
      <c r="O24" s="117"/>
      <c r="P24" s="119"/>
      <c r="Q24" s="119"/>
      <c r="R24" s="117"/>
      <c r="S24" s="117"/>
      <c r="T24" s="117"/>
      <c r="U24" s="117"/>
      <c r="V24" s="117"/>
      <c r="W24" s="117"/>
      <c r="X24" s="117"/>
      <c r="Y24" s="117"/>
    </row>
    <row r="25" s="120" customFormat="true" ht="24.1" hidden="false" customHeight="false" outlineLevel="0" collapsed="false">
      <c r="A25" s="121" t="s">
        <v>225</v>
      </c>
      <c r="B25" s="121" t="s">
        <v>226</v>
      </c>
      <c r="C25" s="117"/>
      <c r="D25" s="121" t="n">
        <v>6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9"/>
      <c r="Q25" s="119"/>
      <c r="R25" s="117"/>
      <c r="S25" s="117"/>
      <c r="T25" s="117"/>
      <c r="U25" s="117"/>
      <c r="V25" s="117"/>
      <c r="W25" s="117"/>
      <c r="X25" s="117"/>
      <c r="Y25" s="117"/>
    </row>
    <row r="26" s="120" customFormat="true" ht="24.1" hidden="false" customHeight="false" outlineLevel="0" collapsed="false">
      <c r="A26" s="122" t="s">
        <v>227</v>
      </c>
      <c r="B26" s="123" t="s">
        <v>228</v>
      </c>
      <c r="C26" s="117"/>
      <c r="D26" s="117"/>
      <c r="E26" s="123" t="n">
        <v>25</v>
      </c>
      <c r="F26" s="123" t="n">
        <v>2</v>
      </c>
      <c r="G26" s="123" t="n">
        <v>7</v>
      </c>
      <c r="H26" s="123" t="n">
        <v>28</v>
      </c>
      <c r="I26" s="123" t="n">
        <v>19</v>
      </c>
      <c r="J26" s="123" t="n">
        <v>75</v>
      </c>
      <c r="K26" s="123"/>
      <c r="L26" s="123"/>
      <c r="M26" s="123"/>
      <c r="N26" s="123" t="n">
        <v>2</v>
      </c>
      <c r="O26" s="123" t="n">
        <v>1</v>
      </c>
      <c r="P26" s="119"/>
      <c r="Q26" s="119"/>
      <c r="R26" s="117"/>
      <c r="S26" s="117"/>
      <c r="T26" s="117"/>
      <c r="U26" s="117"/>
      <c r="V26" s="117"/>
      <c r="W26" s="117"/>
      <c r="X26" s="117"/>
      <c r="Y26" s="117"/>
    </row>
    <row r="27" s="120" customFormat="true" ht="24.1" hidden="false" customHeight="false" outlineLevel="0" collapsed="false">
      <c r="A27" s="122" t="s">
        <v>229</v>
      </c>
      <c r="B27" s="123" t="s">
        <v>230</v>
      </c>
      <c r="C27" s="117"/>
      <c r="D27" s="117"/>
      <c r="E27" s="123" t="n">
        <v>10</v>
      </c>
      <c r="F27" s="123" t="n">
        <v>0</v>
      </c>
      <c r="G27" s="123" t="n">
        <v>1</v>
      </c>
      <c r="H27" s="123" t="n">
        <v>7</v>
      </c>
      <c r="I27" s="123" t="n">
        <v>6</v>
      </c>
      <c r="J27" s="123" t="n">
        <v>21</v>
      </c>
      <c r="K27" s="123"/>
      <c r="L27" s="123"/>
      <c r="M27" s="123"/>
      <c r="N27" s="123" t="n">
        <v>2</v>
      </c>
      <c r="O27" s="123" t="n">
        <v>1</v>
      </c>
      <c r="P27" s="119"/>
      <c r="Q27" s="119"/>
      <c r="R27" s="117"/>
      <c r="S27" s="117"/>
      <c r="T27" s="117"/>
      <c r="U27" s="117"/>
      <c r="V27" s="117"/>
      <c r="W27" s="117"/>
      <c r="X27" s="117"/>
      <c r="Y27" s="117"/>
    </row>
    <row r="28" s="120" customFormat="true" ht="12.8" hidden="false" customHeight="false" outlineLevel="0" collapsed="false">
      <c r="A28" s="122" t="s">
        <v>50</v>
      </c>
      <c r="B28" s="123" t="s">
        <v>231</v>
      </c>
      <c r="C28" s="117"/>
      <c r="D28" s="117"/>
      <c r="E28" s="123" t="n">
        <v>10</v>
      </c>
      <c r="F28" s="123" t="n">
        <v>0</v>
      </c>
      <c r="G28" s="123" t="n">
        <v>0</v>
      </c>
      <c r="H28" s="123" t="n">
        <v>3</v>
      </c>
      <c r="I28" s="123" t="n">
        <v>3</v>
      </c>
      <c r="J28" s="123" t="n">
        <v>6</v>
      </c>
      <c r="K28" s="123"/>
      <c r="L28" s="123"/>
      <c r="M28" s="123"/>
      <c r="N28" s="123" t="n">
        <v>1</v>
      </c>
      <c r="O28" s="123" t="n">
        <v>1</v>
      </c>
      <c r="P28" s="119"/>
      <c r="Q28" s="119"/>
      <c r="R28" s="117"/>
      <c r="S28" s="117"/>
      <c r="T28" s="117"/>
      <c r="U28" s="117"/>
      <c r="V28" s="117"/>
      <c r="W28" s="117"/>
      <c r="X28" s="117"/>
      <c r="Y28" s="117"/>
    </row>
    <row r="29" s="120" customFormat="true" ht="12.8" hidden="false" customHeight="false" outlineLevel="0" collapsed="false">
      <c r="A29" s="33" t="s">
        <v>232</v>
      </c>
      <c r="B29" s="32" t="s">
        <v>233</v>
      </c>
      <c r="C29" s="124"/>
      <c r="D29" s="124"/>
      <c r="E29" s="32" t="n">
        <v>6</v>
      </c>
      <c r="F29" s="32" t="n">
        <v>2</v>
      </c>
      <c r="G29" s="32" t="n">
        <v>7</v>
      </c>
      <c r="H29" s="32" t="n">
        <v>20</v>
      </c>
      <c r="I29" s="32" t="n">
        <v>11</v>
      </c>
      <c r="J29" s="32"/>
      <c r="K29" s="32"/>
      <c r="L29" s="32"/>
      <c r="M29" s="32"/>
      <c r="N29" s="32" t="n">
        <v>2</v>
      </c>
      <c r="O29" s="32" t="n">
        <v>1</v>
      </c>
      <c r="P29" s="119"/>
      <c r="Q29" s="119"/>
      <c r="R29" s="124"/>
      <c r="S29" s="124"/>
      <c r="T29" s="124"/>
      <c r="U29" s="124"/>
      <c r="V29" s="124"/>
      <c r="W29" s="124"/>
      <c r="X29" s="124"/>
      <c r="Y29" s="124"/>
    </row>
    <row r="30" s="120" customFormat="true" ht="12.8" hidden="false" customHeight="false" outlineLevel="0" collapsed="false">
      <c r="A30" s="33" t="s">
        <v>234</v>
      </c>
      <c r="B30" s="32" t="s">
        <v>235</v>
      </c>
      <c r="C30" s="124"/>
      <c r="D30" s="124"/>
      <c r="E30" s="32" t="n">
        <v>5</v>
      </c>
      <c r="F30" s="32" t="n">
        <v>1</v>
      </c>
      <c r="G30" s="32" t="n">
        <v>6</v>
      </c>
      <c r="H30" s="32" t="n">
        <v>20</v>
      </c>
      <c r="I30" s="32" t="n">
        <v>13</v>
      </c>
      <c r="J30" s="32"/>
      <c r="K30" s="32"/>
      <c r="L30" s="32"/>
      <c r="M30" s="32"/>
      <c r="N30" s="32" t="n">
        <v>2</v>
      </c>
      <c r="O30" s="32" t="n">
        <v>1</v>
      </c>
      <c r="P30" s="119"/>
      <c r="Q30" s="119"/>
      <c r="R30" s="124"/>
      <c r="S30" s="124"/>
      <c r="T30" s="124"/>
      <c r="U30" s="124"/>
      <c r="V30" s="124"/>
      <c r="W30" s="124"/>
      <c r="X30" s="124"/>
      <c r="Y30" s="124"/>
    </row>
    <row r="31" s="120" customFormat="true" ht="24.1" hidden="false" customHeight="false" outlineLevel="0" collapsed="false">
      <c r="A31" s="33" t="s">
        <v>236</v>
      </c>
      <c r="B31" s="32" t="s">
        <v>237</v>
      </c>
      <c r="C31" s="124"/>
      <c r="D31" s="124"/>
      <c r="E31" s="32" t="n">
        <v>8</v>
      </c>
      <c r="F31" s="32" t="n">
        <v>2</v>
      </c>
      <c r="G31" s="32" t="n">
        <v>7</v>
      </c>
      <c r="H31" s="32" t="n">
        <v>19</v>
      </c>
      <c r="I31" s="32" t="n">
        <v>10</v>
      </c>
      <c r="J31" s="32"/>
      <c r="K31" s="32"/>
      <c r="L31" s="32"/>
      <c r="M31" s="32"/>
      <c r="N31" s="32" t="n">
        <v>2</v>
      </c>
      <c r="O31" s="32" t="n">
        <v>1</v>
      </c>
      <c r="P31" s="119"/>
      <c r="Q31" s="119"/>
      <c r="R31" s="124"/>
      <c r="S31" s="124"/>
      <c r="T31" s="124"/>
      <c r="U31" s="124"/>
      <c r="V31" s="124"/>
      <c r="W31" s="124"/>
      <c r="X31" s="124"/>
      <c r="Y31" s="124"/>
    </row>
    <row r="32" s="120" customFormat="true" ht="24.1" hidden="false" customHeight="false" outlineLevel="0" collapsed="false">
      <c r="A32" s="33" t="s">
        <v>238</v>
      </c>
      <c r="B32" s="32" t="s">
        <v>239</v>
      </c>
      <c r="C32" s="125"/>
      <c r="D32" s="125"/>
      <c r="E32" s="32" t="n">
        <v>3</v>
      </c>
      <c r="F32" s="32" t="n">
        <v>1</v>
      </c>
      <c r="G32" s="32" t="n">
        <v>3</v>
      </c>
      <c r="H32" s="32" t="n">
        <v>8</v>
      </c>
      <c r="I32" s="32" t="n">
        <v>4</v>
      </c>
      <c r="J32" s="32"/>
      <c r="K32" s="32"/>
      <c r="L32" s="32"/>
      <c r="M32" s="32"/>
      <c r="N32" s="32" t="n">
        <v>1</v>
      </c>
      <c r="O32" s="32" t="n">
        <v>1</v>
      </c>
      <c r="P32" s="119"/>
      <c r="Q32" s="119"/>
      <c r="R32" s="125"/>
      <c r="S32" s="125"/>
      <c r="T32" s="125"/>
      <c r="U32" s="125"/>
      <c r="V32" s="125"/>
      <c r="W32" s="125"/>
      <c r="X32" s="125"/>
      <c r="Y32" s="125"/>
    </row>
    <row r="33" s="120" customFormat="true" ht="24.1" hidden="false" customHeight="false" outlineLevel="0" collapsed="false">
      <c r="A33" s="33" t="s">
        <v>240</v>
      </c>
      <c r="B33" s="32" t="s">
        <v>241</v>
      </c>
      <c r="C33" s="125"/>
      <c r="D33" s="125"/>
      <c r="E33" s="32" t="n">
        <v>5</v>
      </c>
      <c r="F33" s="32" t="n">
        <v>2</v>
      </c>
      <c r="G33" s="32" t="n">
        <v>6</v>
      </c>
      <c r="H33" s="32" t="n">
        <v>15</v>
      </c>
      <c r="I33" s="32" t="n">
        <v>7</v>
      </c>
      <c r="J33" s="32"/>
      <c r="K33" s="32"/>
      <c r="L33" s="32"/>
      <c r="M33" s="32"/>
      <c r="N33" s="32" t="n">
        <v>2</v>
      </c>
      <c r="O33" s="32" t="n">
        <v>1</v>
      </c>
      <c r="P33" s="119"/>
      <c r="Q33" s="119"/>
      <c r="R33" s="125"/>
      <c r="S33" s="125"/>
      <c r="T33" s="125"/>
      <c r="U33" s="125"/>
      <c r="V33" s="125"/>
      <c r="W33" s="125"/>
      <c r="X33" s="125"/>
      <c r="Y33" s="125"/>
    </row>
    <row r="34" s="120" customFormat="true" ht="24.1" hidden="false" customHeight="false" outlineLevel="0" collapsed="false">
      <c r="A34" s="33" t="s">
        <v>242</v>
      </c>
      <c r="B34" s="32" t="s">
        <v>243</v>
      </c>
      <c r="C34" s="125"/>
      <c r="D34" s="125"/>
      <c r="E34" s="32" t="n">
        <v>9</v>
      </c>
      <c r="F34" s="32" t="n">
        <v>3</v>
      </c>
      <c r="G34" s="32" t="n">
        <v>14</v>
      </c>
      <c r="H34" s="32" t="n">
        <v>24</v>
      </c>
      <c r="I34" s="32" t="n">
        <v>7</v>
      </c>
      <c r="J34" s="32"/>
      <c r="K34" s="32"/>
      <c r="L34" s="32"/>
      <c r="M34" s="32"/>
      <c r="N34" s="32" t="n">
        <v>2</v>
      </c>
      <c r="O34" s="32" t="n">
        <v>1</v>
      </c>
      <c r="P34" s="119"/>
      <c r="Q34" s="119"/>
      <c r="R34" s="125"/>
      <c r="S34" s="125"/>
      <c r="T34" s="125"/>
      <c r="U34" s="125"/>
      <c r="V34" s="125"/>
      <c r="W34" s="125"/>
      <c r="X34" s="125"/>
      <c r="Y34" s="125"/>
    </row>
    <row r="35" customFormat="false" ht="24.1" hidden="false" customHeight="false" outlineLevel="0" collapsed="false">
      <c r="A35" s="33" t="s">
        <v>244</v>
      </c>
      <c r="B35" s="32" t="s">
        <v>245</v>
      </c>
      <c r="C35" s="125"/>
      <c r="D35" s="125"/>
      <c r="E35" s="32" t="n">
        <v>2</v>
      </c>
      <c r="F35" s="32" t="n">
        <v>1</v>
      </c>
      <c r="G35" s="32" t="n">
        <v>3</v>
      </c>
      <c r="H35" s="32" t="n">
        <v>7</v>
      </c>
      <c r="I35" s="32" t="n">
        <v>3</v>
      </c>
      <c r="J35" s="32"/>
      <c r="K35" s="32"/>
      <c r="L35" s="32"/>
      <c r="M35" s="32"/>
      <c r="N35" s="32" t="n">
        <v>1</v>
      </c>
      <c r="O35" s="32" t="n">
        <v>1</v>
      </c>
      <c r="P35" s="119"/>
      <c r="Q35" s="119"/>
      <c r="R35" s="125"/>
      <c r="S35" s="125"/>
      <c r="T35" s="125"/>
      <c r="U35" s="125"/>
      <c r="V35" s="125"/>
      <c r="W35" s="125"/>
      <c r="X35" s="125"/>
      <c r="Y35" s="125"/>
    </row>
    <row r="36" customFormat="false" ht="12.8" hidden="false" customHeight="false" outlineLevel="0" collapsed="false">
      <c r="A36" s="33" t="s">
        <v>246</v>
      </c>
      <c r="B36" s="32" t="s">
        <v>247</v>
      </c>
      <c r="C36" s="125"/>
      <c r="D36" s="125"/>
      <c r="E36" s="32" t="n">
        <v>6</v>
      </c>
      <c r="F36" s="32" t="n">
        <v>1</v>
      </c>
      <c r="G36" s="32" t="n">
        <v>6</v>
      </c>
      <c r="H36" s="32" t="n">
        <v>11</v>
      </c>
      <c r="I36" s="32" t="n">
        <v>4</v>
      </c>
      <c r="J36" s="32"/>
      <c r="K36" s="32"/>
      <c r="L36" s="32"/>
      <c r="M36" s="32"/>
      <c r="N36" s="32" t="n">
        <v>1</v>
      </c>
      <c r="O36" s="32" t="n">
        <v>1</v>
      </c>
      <c r="P36" s="119"/>
      <c r="Q36" s="119"/>
      <c r="R36" s="125"/>
      <c r="S36" s="125"/>
      <c r="T36" s="125"/>
      <c r="U36" s="125"/>
      <c r="V36" s="125"/>
      <c r="W36" s="125"/>
      <c r="X36" s="125"/>
      <c r="Y36" s="125"/>
    </row>
    <row r="37" customFormat="false" ht="12.8" hidden="false" customHeight="false" outlineLevel="0" collapsed="false">
      <c r="A37" s="33" t="s">
        <v>248</v>
      </c>
      <c r="B37" s="32" t="s">
        <v>249</v>
      </c>
      <c r="C37" s="117"/>
      <c r="D37" s="117"/>
      <c r="E37" s="32" t="n">
        <v>5</v>
      </c>
      <c r="F37" s="32" t="n">
        <v>3</v>
      </c>
      <c r="G37" s="32" t="n">
        <v>14</v>
      </c>
      <c r="H37" s="32" t="n">
        <v>28</v>
      </c>
      <c r="I37" s="32" t="n">
        <v>11</v>
      </c>
      <c r="J37" s="32"/>
      <c r="K37" s="32"/>
      <c r="L37" s="32"/>
      <c r="M37" s="32"/>
      <c r="N37" s="32" t="n">
        <v>2</v>
      </c>
      <c r="O37" s="32" t="n">
        <v>1</v>
      </c>
      <c r="P37" s="119"/>
      <c r="Q37" s="119"/>
      <c r="R37" s="125"/>
      <c r="S37" s="125"/>
      <c r="T37" s="125"/>
      <c r="U37" s="125"/>
      <c r="V37" s="125"/>
      <c r="W37" s="125"/>
      <c r="X37" s="125"/>
      <c r="Y37" s="125"/>
    </row>
    <row r="38" customFormat="false" ht="24.1" hidden="false" customHeight="false" outlineLevel="0" collapsed="false">
      <c r="A38" s="33" t="s">
        <v>250</v>
      </c>
      <c r="B38" s="32" t="s">
        <v>251</v>
      </c>
      <c r="C38" s="117"/>
      <c r="D38" s="117"/>
      <c r="E38" s="32" t="n">
        <v>4</v>
      </c>
      <c r="F38" s="32" t="n">
        <v>2</v>
      </c>
      <c r="G38" s="32" t="n">
        <v>10</v>
      </c>
      <c r="H38" s="32" t="n">
        <v>26</v>
      </c>
      <c r="I38" s="32" t="n">
        <v>14</v>
      </c>
      <c r="J38" s="32"/>
      <c r="K38" s="32"/>
      <c r="L38" s="32"/>
      <c r="M38" s="32"/>
      <c r="N38" s="32" t="n">
        <v>2</v>
      </c>
      <c r="O38" s="32" t="n">
        <v>1</v>
      </c>
      <c r="P38" s="119"/>
      <c r="Q38" s="119"/>
      <c r="R38" s="125"/>
      <c r="S38" s="125"/>
      <c r="T38" s="125"/>
      <c r="U38" s="125"/>
      <c r="V38" s="125"/>
      <c r="W38" s="125"/>
      <c r="X38" s="125"/>
      <c r="Y38" s="125"/>
    </row>
    <row r="39" customFormat="false" ht="24.1" hidden="false" customHeight="false" outlineLevel="0" collapsed="false">
      <c r="A39" s="121" t="s">
        <v>252</v>
      </c>
      <c r="B39" s="121" t="s">
        <v>253</v>
      </c>
      <c r="C39" s="125"/>
      <c r="D39" s="121" t="n">
        <v>6</v>
      </c>
      <c r="E39" s="125"/>
      <c r="F39" s="118"/>
      <c r="G39" s="118"/>
      <c r="H39" s="125"/>
      <c r="I39" s="125"/>
      <c r="J39" s="125"/>
      <c r="K39" s="125"/>
      <c r="L39" s="125"/>
      <c r="M39" s="125"/>
      <c r="N39" s="125"/>
      <c r="O39" s="125"/>
      <c r="P39" s="119"/>
      <c r="Q39" s="119"/>
      <c r="R39" s="125"/>
      <c r="S39" s="125"/>
      <c r="T39" s="125"/>
      <c r="U39" s="125"/>
      <c r="V39" s="125"/>
      <c r="W39" s="125"/>
      <c r="X39" s="125"/>
      <c r="Y39" s="125"/>
    </row>
    <row r="40" customFormat="false" ht="24.1" hidden="false" customHeight="false" outlineLevel="0" collapsed="false">
      <c r="A40" s="122" t="s">
        <v>227</v>
      </c>
      <c r="B40" s="123" t="s">
        <v>228</v>
      </c>
      <c r="C40" s="125"/>
      <c r="D40" s="125"/>
      <c r="E40" s="125" t="n">
        <v>25</v>
      </c>
      <c r="F40" s="123" t="n">
        <v>2</v>
      </c>
      <c r="G40" s="123" t="n">
        <v>7</v>
      </c>
      <c r="H40" s="123" t="n">
        <v>28</v>
      </c>
      <c r="I40" s="123" t="n">
        <v>19</v>
      </c>
      <c r="J40" s="123" t="n">
        <v>75</v>
      </c>
      <c r="K40" s="123"/>
      <c r="L40" s="123"/>
      <c r="M40" s="123"/>
      <c r="N40" s="123" t="n">
        <v>2</v>
      </c>
      <c r="O40" s="123" t="n">
        <v>1</v>
      </c>
      <c r="P40" s="119"/>
      <c r="Q40" s="119"/>
      <c r="R40" s="125"/>
      <c r="S40" s="125"/>
      <c r="T40" s="125"/>
      <c r="U40" s="125"/>
      <c r="V40" s="125"/>
      <c r="W40" s="125"/>
      <c r="X40" s="125"/>
      <c r="Y40" s="125"/>
    </row>
    <row r="41" customFormat="false" ht="12.8" hidden="false" customHeight="false" outlineLevel="0" collapsed="false">
      <c r="A41" s="122" t="s">
        <v>254</v>
      </c>
      <c r="B41" s="123" t="s">
        <v>231</v>
      </c>
      <c r="C41" s="125"/>
      <c r="D41" s="125"/>
      <c r="E41" s="125" t="n">
        <v>7</v>
      </c>
      <c r="F41" s="123" t="n">
        <f aca="false">0.2*(H41-I41)</f>
        <v>0</v>
      </c>
      <c r="G41" s="123" t="n">
        <v>0</v>
      </c>
      <c r="H41" s="123" t="n">
        <v>3</v>
      </c>
      <c r="I41" s="123" t="n">
        <v>3</v>
      </c>
      <c r="J41" s="123" t="n">
        <v>6</v>
      </c>
      <c r="K41" s="123"/>
      <c r="L41" s="123"/>
      <c r="M41" s="123"/>
      <c r="N41" s="123" t="n">
        <v>1</v>
      </c>
      <c r="O41" s="123" t="n">
        <v>1</v>
      </c>
      <c r="P41" s="119"/>
      <c r="Q41" s="119"/>
      <c r="R41" s="125"/>
      <c r="S41" s="125"/>
      <c r="T41" s="125"/>
      <c r="U41" s="125"/>
      <c r="V41" s="125"/>
      <c r="W41" s="125"/>
      <c r="X41" s="125"/>
      <c r="Y41" s="125"/>
    </row>
    <row r="42" customFormat="false" ht="12.8" hidden="false" customHeight="false" outlineLevel="0" collapsed="false">
      <c r="A42" s="33" t="s">
        <v>232</v>
      </c>
      <c r="B42" s="32" t="s">
        <v>233</v>
      </c>
      <c r="C42" s="125"/>
      <c r="D42" s="125"/>
      <c r="E42" s="32" t="n">
        <v>10</v>
      </c>
      <c r="F42" s="32" t="n">
        <v>2</v>
      </c>
      <c r="G42" s="32" t="n">
        <v>7</v>
      </c>
      <c r="H42" s="32" t="n">
        <v>20</v>
      </c>
      <c r="I42" s="32" t="n">
        <v>11</v>
      </c>
      <c r="J42" s="32"/>
      <c r="K42" s="32"/>
      <c r="L42" s="32"/>
      <c r="M42" s="32"/>
      <c r="N42" s="32" t="n">
        <v>2</v>
      </c>
      <c r="O42" s="32" t="n">
        <v>1</v>
      </c>
      <c r="P42" s="119"/>
      <c r="Q42" s="119"/>
      <c r="R42" s="125"/>
      <c r="S42" s="125"/>
      <c r="T42" s="125"/>
      <c r="U42" s="125"/>
      <c r="V42" s="125"/>
      <c r="W42" s="125"/>
      <c r="X42" s="125"/>
      <c r="Y42" s="125"/>
    </row>
    <row r="43" customFormat="false" ht="24.1" hidden="false" customHeight="false" outlineLevel="0" collapsed="false">
      <c r="A43" s="33" t="s">
        <v>236</v>
      </c>
      <c r="B43" s="32" t="s">
        <v>237</v>
      </c>
      <c r="C43" s="125"/>
      <c r="D43" s="125"/>
      <c r="E43" s="32" t="n">
        <v>8</v>
      </c>
      <c r="F43" s="32" t="n">
        <v>2</v>
      </c>
      <c r="G43" s="32" t="n">
        <v>7</v>
      </c>
      <c r="H43" s="32" t="n">
        <v>19</v>
      </c>
      <c r="I43" s="32" t="n">
        <v>10</v>
      </c>
      <c r="J43" s="32"/>
      <c r="K43" s="32"/>
      <c r="L43" s="32"/>
      <c r="M43" s="32"/>
      <c r="N43" s="32" t="n">
        <v>2</v>
      </c>
      <c r="O43" s="32" t="n">
        <v>1</v>
      </c>
      <c r="P43" s="119"/>
      <c r="Q43" s="119"/>
      <c r="R43" s="125"/>
      <c r="S43" s="125"/>
      <c r="T43" s="125"/>
      <c r="U43" s="125"/>
      <c r="V43" s="125"/>
      <c r="W43" s="125"/>
      <c r="X43" s="125"/>
      <c r="Y43" s="125"/>
    </row>
    <row r="44" customFormat="false" ht="24.1" hidden="false" customHeight="false" outlineLevel="0" collapsed="false">
      <c r="A44" s="33" t="s">
        <v>240</v>
      </c>
      <c r="B44" s="32" t="s">
        <v>241</v>
      </c>
      <c r="C44" s="125"/>
      <c r="D44" s="125"/>
      <c r="E44" s="32" t="n">
        <v>2</v>
      </c>
      <c r="F44" s="32" t="n">
        <v>1</v>
      </c>
      <c r="G44" s="32" t="n">
        <v>3</v>
      </c>
      <c r="H44" s="32" t="n">
        <v>8</v>
      </c>
      <c r="I44" s="32" t="n">
        <v>4</v>
      </c>
      <c r="J44" s="32"/>
      <c r="K44" s="32"/>
      <c r="L44" s="32"/>
      <c r="M44" s="32"/>
      <c r="N44" s="32" t="n">
        <v>1</v>
      </c>
      <c r="O44" s="32" t="n">
        <v>1</v>
      </c>
      <c r="P44" s="119"/>
      <c r="Q44" s="119"/>
      <c r="R44" s="125"/>
      <c r="S44" s="125"/>
      <c r="T44" s="125"/>
      <c r="U44" s="125"/>
      <c r="V44" s="125"/>
      <c r="W44" s="125"/>
      <c r="X44" s="125"/>
      <c r="Y44" s="125"/>
    </row>
    <row r="45" customFormat="false" ht="24.1" hidden="false" customHeight="false" outlineLevel="0" collapsed="false">
      <c r="A45" s="33" t="s">
        <v>242</v>
      </c>
      <c r="B45" s="32" t="s">
        <v>243</v>
      </c>
      <c r="C45" s="125"/>
      <c r="D45" s="125"/>
      <c r="E45" s="32" t="n">
        <v>2</v>
      </c>
      <c r="F45" s="32" t="n">
        <v>2</v>
      </c>
      <c r="G45" s="32" t="n">
        <v>6</v>
      </c>
      <c r="H45" s="32" t="n">
        <v>15</v>
      </c>
      <c r="I45" s="32" t="n">
        <v>7</v>
      </c>
      <c r="J45" s="32"/>
      <c r="K45" s="32"/>
      <c r="L45" s="32"/>
      <c r="M45" s="32"/>
      <c r="N45" s="32" t="n">
        <v>2</v>
      </c>
      <c r="O45" s="32" t="n">
        <v>1</v>
      </c>
      <c r="P45" s="119"/>
      <c r="Q45" s="119"/>
      <c r="R45" s="125"/>
      <c r="S45" s="125"/>
      <c r="T45" s="125"/>
      <c r="U45" s="125"/>
      <c r="V45" s="125"/>
      <c r="W45" s="125"/>
      <c r="X45" s="125"/>
      <c r="Y45" s="125"/>
    </row>
    <row r="46" customFormat="false" ht="24.1" hidden="false" customHeight="false" outlineLevel="0" collapsed="false">
      <c r="A46" s="33" t="s">
        <v>244</v>
      </c>
      <c r="B46" s="32" t="s">
        <v>245</v>
      </c>
      <c r="C46" s="125"/>
      <c r="D46" s="125"/>
      <c r="E46" s="32" t="n">
        <v>2</v>
      </c>
      <c r="F46" s="32" t="n">
        <v>3</v>
      </c>
      <c r="G46" s="32" t="n">
        <v>14</v>
      </c>
      <c r="H46" s="32" t="n">
        <v>24</v>
      </c>
      <c r="I46" s="32" t="n">
        <v>7</v>
      </c>
      <c r="J46" s="32"/>
      <c r="K46" s="32"/>
      <c r="L46" s="32"/>
      <c r="M46" s="32"/>
      <c r="N46" s="32" t="n">
        <v>2</v>
      </c>
      <c r="O46" s="32" t="n">
        <v>1</v>
      </c>
      <c r="P46" s="119"/>
      <c r="Q46" s="119"/>
      <c r="R46" s="125"/>
      <c r="S46" s="125"/>
      <c r="T46" s="125"/>
      <c r="U46" s="125"/>
      <c r="V46" s="125"/>
      <c r="W46" s="125"/>
      <c r="X46" s="125"/>
      <c r="Y46" s="125"/>
    </row>
    <row r="47" customFormat="false" ht="12.8" hidden="false" customHeight="false" outlineLevel="0" collapsed="false">
      <c r="A47" s="33" t="s">
        <v>246</v>
      </c>
      <c r="B47" s="32" t="s">
        <v>247</v>
      </c>
      <c r="C47" s="125"/>
      <c r="D47" s="125"/>
      <c r="E47" s="32" t="n">
        <v>2</v>
      </c>
      <c r="F47" s="32" t="n">
        <v>1</v>
      </c>
      <c r="G47" s="32" t="n">
        <v>3</v>
      </c>
      <c r="H47" s="32" t="n">
        <v>7</v>
      </c>
      <c r="I47" s="32" t="n">
        <v>3</v>
      </c>
      <c r="J47" s="32"/>
      <c r="K47" s="32"/>
      <c r="L47" s="32"/>
      <c r="M47" s="32"/>
      <c r="N47" s="32" t="n">
        <v>1</v>
      </c>
      <c r="O47" s="32" t="n">
        <v>1</v>
      </c>
      <c r="P47" s="119"/>
      <c r="Q47" s="119"/>
      <c r="R47" s="125"/>
      <c r="S47" s="125"/>
      <c r="T47" s="125"/>
      <c r="U47" s="125"/>
      <c r="V47" s="125"/>
      <c r="W47" s="125"/>
      <c r="X47" s="125"/>
      <c r="Y47" s="125"/>
    </row>
    <row r="48" customFormat="false" ht="12.8" hidden="false" customHeight="false" outlineLevel="0" collapsed="false">
      <c r="A48" s="33" t="s">
        <v>248</v>
      </c>
      <c r="B48" s="32" t="s">
        <v>249</v>
      </c>
      <c r="C48" s="117"/>
      <c r="D48" s="117"/>
      <c r="E48" s="32" t="n">
        <v>5</v>
      </c>
      <c r="F48" s="32" t="n">
        <v>1</v>
      </c>
      <c r="G48" s="32" t="n">
        <v>6</v>
      </c>
      <c r="H48" s="32" t="n">
        <v>11</v>
      </c>
      <c r="I48" s="32" t="n">
        <v>4</v>
      </c>
      <c r="J48" s="32"/>
      <c r="K48" s="32"/>
      <c r="L48" s="32"/>
      <c r="M48" s="32"/>
      <c r="N48" s="32" t="n">
        <v>1</v>
      </c>
      <c r="O48" s="32" t="n">
        <v>1</v>
      </c>
      <c r="P48" s="119"/>
      <c r="Q48" s="119"/>
      <c r="R48" s="125"/>
      <c r="S48" s="125"/>
      <c r="T48" s="125"/>
      <c r="U48" s="125"/>
      <c r="V48" s="125"/>
      <c r="W48" s="125"/>
      <c r="X48" s="125"/>
      <c r="Y48" s="125"/>
    </row>
    <row r="49" customFormat="false" ht="24.1" hidden="false" customHeight="false" outlineLevel="0" collapsed="false">
      <c r="A49" s="33" t="s">
        <v>255</v>
      </c>
      <c r="B49" s="32" t="s">
        <v>251</v>
      </c>
      <c r="C49" s="117"/>
      <c r="D49" s="117"/>
      <c r="E49" s="32" t="n">
        <v>4</v>
      </c>
      <c r="F49" s="32" t="n">
        <v>3</v>
      </c>
      <c r="G49" s="32" t="n">
        <v>14</v>
      </c>
      <c r="H49" s="32" t="n">
        <v>28</v>
      </c>
      <c r="I49" s="32" t="n">
        <v>11</v>
      </c>
      <c r="J49" s="32"/>
      <c r="K49" s="32"/>
      <c r="L49" s="32"/>
      <c r="M49" s="32"/>
      <c r="N49" s="32" t="n">
        <v>2</v>
      </c>
      <c r="O49" s="32" t="n">
        <v>1</v>
      </c>
      <c r="P49" s="119"/>
      <c r="Q49" s="119"/>
      <c r="R49" s="125"/>
      <c r="S49" s="125"/>
      <c r="T49" s="125"/>
      <c r="U49" s="125"/>
      <c r="V49" s="125"/>
      <c r="W49" s="125"/>
      <c r="X49" s="125"/>
      <c r="Y49" s="125"/>
    </row>
    <row r="50" customFormat="false" ht="24.1" hidden="false" customHeight="false" outlineLevel="0" collapsed="false">
      <c r="A50" s="121" t="s">
        <v>256</v>
      </c>
      <c r="B50" s="121" t="s">
        <v>257</v>
      </c>
      <c r="C50" s="125"/>
      <c r="D50" s="121" t="n">
        <v>6</v>
      </c>
      <c r="E50" s="125"/>
      <c r="F50" s="118"/>
      <c r="G50" s="118"/>
      <c r="H50" s="125"/>
      <c r="I50" s="125"/>
      <c r="J50" s="125"/>
      <c r="K50" s="125"/>
      <c r="L50" s="125"/>
      <c r="M50" s="125"/>
      <c r="N50" s="125"/>
      <c r="O50" s="125"/>
      <c r="P50" s="119"/>
      <c r="Q50" s="119"/>
      <c r="R50" s="125"/>
      <c r="S50" s="125"/>
      <c r="T50" s="125"/>
      <c r="U50" s="125"/>
      <c r="V50" s="125"/>
      <c r="W50" s="125"/>
      <c r="X50" s="125"/>
      <c r="Y50" s="125"/>
    </row>
    <row r="51" customFormat="false" ht="24.1" hidden="false" customHeight="false" outlineLevel="0" collapsed="false">
      <c r="A51" s="122" t="s">
        <v>227</v>
      </c>
      <c r="B51" s="123" t="s">
        <v>228</v>
      </c>
      <c r="C51" s="125"/>
      <c r="D51" s="125"/>
      <c r="E51" s="125" t="n">
        <v>25</v>
      </c>
      <c r="F51" s="123" t="n">
        <v>2</v>
      </c>
      <c r="G51" s="123" t="n">
        <v>7</v>
      </c>
      <c r="H51" s="123" t="n">
        <v>28</v>
      </c>
      <c r="I51" s="123" t="n">
        <v>19</v>
      </c>
      <c r="J51" s="123" t="n">
        <v>75</v>
      </c>
      <c r="K51" s="123"/>
      <c r="L51" s="123"/>
      <c r="M51" s="123"/>
      <c r="N51" s="123" t="n">
        <v>2</v>
      </c>
      <c r="O51" s="123" t="n">
        <v>1</v>
      </c>
      <c r="P51" s="119"/>
      <c r="Q51" s="119"/>
      <c r="R51" s="125"/>
      <c r="S51" s="125"/>
      <c r="T51" s="125"/>
      <c r="U51" s="125"/>
      <c r="V51" s="125"/>
      <c r="W51" s="125"/>
      <c r="X51" s="125"/>
      <c r="Y51" s="125"/>
    </row>
    <row r="52" customFormat="false" ht="18.75" hidden="false" customHeight="true" outlineLevel="0" collapsed="false">
      <c r="A52" s="122" t="s">
        <v>229</v>
      </c>
      <c r="B52" s="123" t="s">
        <v>230</v>
      </c>
      <c r="C52" s="125"/>
      <c r="D52" s="125"/>
      <c r="E52" s="125" t="n">
        <v>10</v>
      </c>
      <c r="F52" s="123" t="n">
        <v>0</v>
      </c>
      <c r="G52" s="123" t="n">
        <v>1</v>
      </c>
      <c r="H52" s="123" t="n">
        <v>7</v>
      </c>
      <c r="I52" s="123" t="n">
        <v>6</v>
      </c>
      <c r="J52" s="123" t="n">
        <v>21</v>
      </c>
      <c r="K52" s="123"/>
      <c r="L52" s="123"/>
      <c r="M52" s="123"/>
      <c r="N52" s="123" t="n">
        <v>1</v>
      </c>
      <c r="O52" s="123" t="n">
        <v>1</v>
      </c>
      <c r="P52" s="119"/>
      <c r="Q52" s="119"/>
      <c r="R52" s="125"/>
      <c r="S52" s="125"/>
      <c r="T52" s="125"/>
      <c r="U52" s="125"/>
      <c r="V52" s="125"/>
      <c r="W52" s="125"/>
      <c r="X52" s="125"/>
      <c r="Y52" s="125"/>
    </row>
    <row r="53" customFormat="false" ht="12.8" hidden="false" customHeight="false" outlineLevel="0" collapsed="false">
      <c r="A53" s="122" t="s">
        <v>50</v>
      </c>
      <c r="B53" s="123" t="s">
        <v>231</v>
      </c>
      <c r="C53" s="125"/>
      <c r="D53" s="125"/>
      <c r="E53" s="125" t="n">
        <v>9</v>
      </c>
      <c r="F53" s="123" t="n">
        <f aca="false">0.2*(H53-I53)</f>
        <v>0</v>
      </c>
      <c r="G53" s="123" t="n">
        <v>0</v>
      </c>
      <c r="H53" s="123" t="n">
        <v>3</v>
      </c>
      <c r="I53" s="123" t="n">
        <v>3</v>
      </c>
      <c r="J53" s="123" t="n">
        <v>6</v>
      </c>
      <c r="K53" s="123"/>
      <c r="L53" s="123"/>
      <c r="M53" s="123"/>
      <c r="N53" s="123" t="n">
        <v>1</v>
      </c>
      <c r="O53" s="123" t="n">
        <v>1</v>
      </c>
      <c r="P53" s="119"/>
      <c r="Q53" s="119"/>
      <c r="R53" s="125"/>
      <c r="S53" s="125"/>
      <c r="T53" s="125"/>
      <c r="U53" s="125"/>
      <c r="V53" s="125"/>
      <c r="W53" s="125"/>
      <c r="X53" s="125"/>
      <c r="Y53" s="125"/>
    </row>
    <row r="54" customFormat="false" ht="12.8" hidden="false" customHeight="false" outlineLevel="0" collapsed="false">
      <c r="A54" s="33" t="s">
        <v>234</v>
      </c>
      <c r="B54" s="32" t="s">
        <v>235</v>
      </c>
      <c r="C54" s="125"/>
      <c r="D54" s="125"/>
      <c r="E54" s="32" t="n">
        <v>11</v>
      </c>
      <c r="F54" s="32" t="n">
        <v>1</v>
      </c>
      <c r="G54" s="32" t="n">
        <v>6</v>
      </c>
      <c r="H54" s="32" t="n">
        <v>20</v>
      </c>
      <c r="I54" s="32" t="n">
        <v>13</v>
      </c>
      <c r="J54" s="32"/>
      <c r="K54" s="32"/>
      <c r="L54" s="32"/>
      <c r="M54" s="32"/>
      <c r="N54" s="32" t="n">
        <v>2</v>
      </c>
      <c r="O54" s="32" t="n">
        <v>1</v>
      </c>
      <c r="P54" s="119"/>
      <c r="Q54" s="119"/>
      <c r="R54" s="125"/>
      <c r="S54" s="125"/>
      <c r="T54" s="125"/>
      <c r="U54" s="125"/>
      <c r="V54" s="125"/>
      <c r="W54" s="125"/>
      <c r="X54" s="125"/>
      <c r="Y54" s="125"/>
    </row>
    <row r="55" customFormat="false" ht="24.1" hidden="false" customHeight="false" outlineLevel="0" collapsed="false">
      <c r="A55" s="33" t="s">
        <v>238</v>
      </c>
      <c r="B55" s="32" t="s">
        <v>239</v>
      </c>
      <c r="C55" s="125"/>
      <c r="D55" s="125"/>
      <c r="E55" s="32" t="n">
        <v>3</v>
      </c>
      <c r="F55" s="32" t="n">
        <v>1</v>
      </c>
      <c r="G55" s="32" t="n">
        <v>3</v>
      </c>
      <c r="H55" s="32" t="n">
        <v>8</v>
      </c>
      <c r="I55" s="32" t="n">
        <v>4</v>
      </c>
      <c r="J55" s="32"/>
      <c r="K55" s="32"/>
      <c r="L55" s="32"/>
      <c r="M55" s="32"/>
      <c r="N55" s="32" t="n">
        <v>1</v>
      </c>
      <c r="O55" s="32" t="n">
        <v>1</v>
      </c>
      <c r="P55" s="119"/>
      <c r="Q55" s="119"/>
      <c r="R55" s="125"/>
      <c r="S55" s="125"/>
      <c r="T55" s="125"/>
      <c r="U55" s="125"/>
      <c r="V55" s="125"/>
      <c r="W55" s="125"/>
      <c r="X55" s="125"/>
      <c r="Y55" s="125"/>
    </row>
    <row r="56" customFormat="false" ht="24.1" hidden="false" customHeight="false" outlineLevel="0" collapsed="false">
      <c r="A56" s="33" t="s">
        <v>240</v>
      </c>
      <c r="B56" s="32" t="s">
        <v>241</v>
      </c>
      <c r="C56" s="125"/>
      <c r="D56" s="125"/>
      <c r="E56" s="32" t="n">
        <v>5</v>
      </c>
      <c r="F56" s="32" t="n">
        <v>2</v>
      </c>
      <c r="G56" s="32" t="n">
        <v>6</v>
      </c>
      <c r="H56" s="32" t="n">
        <v>15</v>
      </c>
      <c r="I56" s="32" t="n">
        <v>7</v>
      </c>
      <c r="J56" s="32"/>
      <c r="K56" s="32"/>
      <c r="L56" s="32"/>
      <c r="M56" s="32"/>
      <c r="N56" s="32" t="n">
        <v>2</v>
      </c>
      <c r="O56" s="32" t="n">
        <v>1</v>
      </c>
      <c r="P56" s="119"/>
      <c r="Q56" s="119"/>
      <c r="R56" s="125"/>
      <c r="S56" s="125"/>
      <c r="T56" s="125"/>
      <c r="U56" s="125"/>
      <c r="V56" s="125"/>
      <c r="W56" s="125"/>
      <c r="X56" s="125"/>
      <c r="Y56" s="125"/>
    </row>
    <row r="57" customFormat="false" ht="24.1" hidden="false" customHeight="false" outlineLevel="0" collapsed="false">
      <c r="A57" s="33" t="s">
        <v>242</v>
      </c>
      <c r="B57" s="32" t="s">
        <v>243</v>
      </c>
      <c r="C57" s="125"/>
      <c r="D57" s="125"/>
      <c r="E57" s="32" t="n">
        <v>9</v>
      </c>
      <c r="F57" s="32" t="n">
        <v>3</v>
      </c>
      <c r="G57" s="32" t="n">
        <v>14</v>
      </c>
      <c r="H57" s="32" t="n">
        <v>24</v>
      </c>
      <c r="I57" s="32" t="n">
        <v>7</v>
      </c>
      <c r="J57" s="32"/>
      <c r="K57" s="32"/>
      <c r="L57" s="32"/>
      <c r="M57" s="32"/>
      <c r="N57" s="32" t="n">
        <v>2</v>
      </c>
      <c r="O57" s="32" t="n">
        <v>1</v>
      </c>
      <c r="P57" s="119"/>
      <c r="Q57" s="119"/>
      <c r="R57" s="125"/>
      <c r="S57" s="125"/>
      <c r="T57" s="125"/>
      <c r="U57" s="125"/>
      <c r="V57" s="125"/>
      <c r="W57" s="125"/>
      <c r="X57" s="125"/>
      <c r="Y57" s="125"/>
    </row>
    <row r="58" customFormat="false" ht="24.1" hidden="false" customHeight="false" outlineLevel="0" collapsed="false">
      <c r="A58" s="33" t="s">
        <v>244</v>
      </c>
      <c r="B58" s="32" t="s">
        <v>245</v>
      </c>
      <c r="C58" s="125"/>
      <c r="D58" s="125"/>
      <c r="E58" s="32" t="n">
        <v>2</v>
      </c>
      <c r="F58" s="32" t="n">
        <v>1</v>
      </c>
      <c r="G58" s="32" t="n">
        <v>3</v>
      </c>
      <c r="H58" s="32" t="n">
        <v>7</v>
      </c>
      <c r="I58" s="32" t="n">
        <v>3</v>
      </c>
      <c r="J58" s="32"/>
      <c r="K58" s="32"/>
      <c r="L58" s="32"/>
      <c r="M58" s="32"/>
      <c r="N58" s="32" t="n">
        <v>1</v>
      </c>
      <c r="O58" s="32" t="n">
        <v>1</v>
      </c>
      <c r="P58" s="119"/>
      <c r="Q58" s="119"/>
      <c r="R58" s="125"/>
      <c r="S58" s="125"/>
      <c r="T58" s="125"/>
      <c r="U58" s="125"/>
      <c r="V58" s="125"/>
      <c r="W58" s="125"/>
      <c r="X58" s="125"/>
      <c r="Y58" s="125"/>
    </row>
    <row r="59" customFormat="false" ht="12.8" hidden="false" customHeight="false" outlineLevel="0" collapsed="false">
      <c r="A59" s="33" t="s">
        <v>246</v>
      </c>
      <c r="B59" s="32" t="s">
        <v>247</v>
      </c>
      <c r="C59" s="125"/>
      <c r="D59" s="125"/>
      <c r="E59" s="32" t="n">
        <v>2</v>
      </c>
      <c r="F59" s="32" t="n">
        <v>1</v>
      </c>
      <c r="G59" s="32" t="n">
        <v>6</v>
      </c>
      <c r="H59" s="32" t="n">
        <v>11</v>
      </c>
      <c r="I59" s="32" t="n">
        <v>4</v>
      </c>
      <c r="J59" s="32"/>
      <c r="K59" s="32"/>
      <c r="L59" s="32"/>
      <c r="M59" s="32"/>
      <c r="N59" s="32" t="n">
        <v>1</v>
      </c>
      <c r="O59" s="32" t="n">
        <v>1</v>
      </c>
      <c r="P59" s="119"/>
      <c r="Q59" s="119"/>
      <c r="R59" s="125"/>
      <c r="S59" s="125"/>
      <c r="T59" s="125"/>
      <c r="U59" s="125"/>
      <c r="V59" s="125"/>
      <c r="W59" s="125"/>
      <c r="X59" s="125"/>
      <c r="Y59" s="125"/>
    </row>
    <row r="60" customFormat="false" ht="12.8" hidden="false" customHeight="false" outlineLevel="0" collapsed="false">
      <c r="A60" s="33" t="s">
        <v>248</v>
      </c>
      <c r="B60" s="32" t="s">
        <v>249</v>
      </c>
      <c r="C60" s="117"/>
      <c r="D60" s="117"/>
      <c r="E60" s="32" t="n">
        <v>5</v>
      </c>
      <c r="F60" s="32" t="n">
        <v>3</v>
      </c>
      <c r="G60" s="32" t="n">
        <v>14</v>
      </c>
      <c r="H60" s="32" t="n">
        <v>28</v>
      </c>
      <c r="I60" s="32" t="n">
        <v>11</v>
      </c>
      <c r="J60" s="32"/>
      <c r="K60" s="32"/>
      <c r="L60" s="32"/>
      <c r="M60" s="32"/>
      <c r="N60" s="32" t="n">
        <v>2</v>
      </c>
      <c r="O60" s="32" t="n">
        <v>1</v>
      </c>
      <c r="P60" s="119"/>
      <c r="Q60" s="119"/>
      <c r="R60" s="125"/>
      <c r="S60" s="125"/>
      <c r="T60" s="125"/>
      <c r="U60" s="125"/>
      <c r="V60" s="125"/>
      <c r="W60" s="125"/>
      <c r="X60" s="125"/>
      <c r="Y60" s="125"/>
    </row>
    <row r="61" customFormat="false" ht="24.1" hidden="false" customHeight="false" outlineLevel="0" collapsed="false">
      <c r="A61" s="33" t="s">
        <v>255</v>
      </c>
      <c r="B61" s="32" t="s">
        <v>251</v>
      </c>
      <c r="C61" s="117"/>
      <c r="D61" s="117"/>
      <c r="E61" s="32" t="n">
        <v>4</v>
      </c>
      <c r="F61" s="32" t="n">
        <v>2</v>
      </c>
      <c r="G61" s="32" t="n">
        <v>10</v>
      </c>
      <c r="H61" s="32" t="n">
        <v>26</v>
      </c>
      <c r="I61" s="32" t="n">
        <v>14</v>
      </c>
      <c r="J61" s="32"/>
      <c r="K61" s="32"/>
      <c r="L61" s="32"/>
      <c r="M61" s="32"/>
      <c r="N61" s="32" t="n">
        <v>2</v>
      </c>
      <c r="O61" s="32" t="n">
        <v>1</v>
      </c>
      <c r="P61" s="119"/>
      <c r="Q61" s="119"/>
      <c r="R61" s="125"/>
      <c r="S61" s="125"/>
      <c r="T61" s="125"/>
      <c r="U61" s="125"/>
      <c r="V61" s="125"/>
      <c r="W61" s="125"/>
      <c r="X61" s="125"/>
      <c r="Y61" s="125"/>
    </row>
    <row r="62" customFormat="false" ht="24.1" hidden="false" customHeight="false" outlineLevel="0" collapsed="false">
      <c r="A62" s="121" t="s">
        <v>258</v>
      </c>
      <c r="B62" s="121" t="s">
        <v>259</v>
      </c>
      <c r="C62" s="125"/>
      <c r="D62" s="121" t="n">
        <v>6</v>
      </c>
      <c r="E62" s="125"/>
      <c r="F62" s="118"/>
      <c r="G62" s="118"/>
      <c r="H62" s="125"/>
      <c r="I62" s="125"/>
      <c r="J62" s="125"/>
      <c r="K62" s="125"/>
      <c r="L62" s="125"/>
      <c r="M62" s="125"/>
      <c r="N62" s="125"/>
      <c r="O62" s="125"/>
      <c r="P62" s="119"/>
      <c r="Q62" s="119"/>
      <c r="R62" s="125"/>
      <c r="S62" s="125"/>
      <c r="T62" s="125"/>
      <c r="U62" s="125"/>
      <c r="V62" s="125"/>
      <c r="W62" s="125"/>
      <c r="X62" s="125"/>
      <c r="Y62" s="125"/>
    </row>
    <row r="63" customFormat="false" ht="24.1" hidden="false" customHeight="false" outlineLevel="0" collapsed="false">
      <c r="A63" s="122" t="s">
        <v>260</v>
      </c>
      <c r="B63" s="123" t="s">
        <v>261</v>
      </c>
      <c r="C63" s="125"/>
      <c r="D63" s="125"/>
      <c r="E63" s="125" t="n">
        <v>35</v>
      </c>
      <c r="F63" s="123" t="n">
        <v>2</v>
      </c>
      <c r="G63" s="123" t="n">
        <v>7</v>
      </c>
      <c r="H63" s="123" t="n">
        <v>26</v>
      </c>
      <c r="I63" s="123" t="n">
        <v>17</v>
      </c>
      <c r="J63" s="123" t="n">
        <v>68</v>
      </c>
      <c r="K63" s="123"/>
      <c r="L63" s="123"/>
      <c r="M63" s="123"/>
      <c r="N63" s="123" t="n">
        <v>2</v>
      </c>
      <c r="O63" s="123" t="n">
        <v>1</v>
      </c>
      <c r="P63" s="119"/>
      <c r="Q63" s="119"/>
      <c r="R63" s="125"/>
      <c r="S63" s="125"/>
      <c r="T63" s="125"/>
      <c r="U63" s="125"/>
      <c r="V63" s="125"/>
      <c r="W63" s="125"/>
      <c r="X63" s="125"/>
      <c r="Y63" s="125"/>
    </row>
    <row r="64" customFormat="false" ht="12.8" hidden="false" customHeight="false" outlineLevel="0" collapsed="false">
      <c r="A64" s="122" t="s">
        <v>50</v>
      </c>
      <c r="B64" s="123" t="s">
        <v>231</v>
      </c>
      <c r="C64" s="125"/>
      <c r="D64" s="125"/>
      <c r="E64" s="125" t="n">
        <v>10</v>
      </c>
      <c r="F64" s="123" t="n">
        <v>0</v>
      </c>
      <c r="G64" s="123" t="n">
        <v>0</v>
      </c>
      <c r="H64" s="123" t="n">
        <v>3</v>
      </c>
      <c r="I64" s="123" t="n">
        <v>3</v>
      </c>
      <c r="J64" s="123" t="n">
        <v>6</v>
      </c>
      <c r="K64" s="123"/>
      <c r="L64" s="123"/>
      <c r="M64" s="123"/>
      <c r="N64" s="123" t="n">
        <v>1</v>
      </c>
      <c r="O64" s="123" t="n">
        <v>1</v>
      </c>
      <c r="P64" s="119"/>
      <c r="Q64" s="119"/>
      <c r="R64" s="125"/>
      <c r="S64" s="125"/>
      <c r="T64" s="125"/>
      <c r="U64" s="125"/>
      <c r="V64" s="125"/>
      <c r="W64" s="125"/>
      <c r="X64" s="125"/>
      <c r="Y64" s="125"/>
    </row>
    <row r="65" customFormat="false" ht="24.1" hidden="false" customHeight="false" outlineLevel="0" collapsed="false">
      <c r="A65" s="33" t="s">
        <v>262</v>
      </c>
      <c r="B65" s="32" t="s">
        <v>263</v>
      </c>
      <c r="C65" s="125"/>
      <c r="D65" s="125"/>
      <c r="E65" s="32" t="n">
        <v>20</v>
      </c>
      <c r="F65" s="32" t="n">
        <v>5</v>
      </c>
      <c r="G65" s="32" t="n">
        <v>20</v>
      </c>
      <c r="H65" s="32" t="n">
        <v>25</v>
      </c>
      <c r="I65" s="32" t="n">
        <v>14</v>
      </c>
      <c r="J65" s="32"/>
      <c r="K65" s="32"/>
      <c r="L65" s="32"/>
      <c r="M65" s="32"/>
      <c r="N65" s="32" t="n">
        <v>2</v>
      </c>
      <c r="O65" s="32" t="n">
        <v>1</v>
      </c>
      <c r="P65" s="119"/>
      <c r="Q65" s="119"/>
      <c r="R65" s="125"/>
      <c r="S65" s="125"/>
      <c r="T65" s="125"/>
      <c r="U65" s="125"/>
      <c r="V65" s="125"/>
      <c r="W65" s="125"/>
      <c r="X65" s="125"/>
      <c r="Y65" s="125"/>
    </row>
    <row r="66" customFormat="false" ht="24.1" hidden="false" customHeight="false" outlineLevel="0" collapsed="false">
      <c r="A66" s="33" t="s">
        <v>264</v>
      </c>
      <c r="B66" s="32" t="s">
        <v>265</v>
      </c>
      <c r="C66" s="125"/>
      <c r="D66" s="125"/>
      <c r="E66" s="32" t="n">
        <v>10</v>
      </c>
      <c r="F66" s="32" t="n">
        <v>5</v>
      </c>
      <c r="G66" s="32" t="n">
        <v>19</v>
      </c>
      <c r="H66" s="32" t="n">
        <v>24</v>
      </c>
      <c r="I66" s="32" t="n">
        <v>13</v>
      </c>
      <c r="J66" s="32"/>
      <c r="K66" s="32"/>
      <c r="L66" s="32"/>
      <c r="M66" s="32"/>
      <c r="N66" s="32" t="n">
        <v>2</v>
      </c>
      <c r="O66" s="32" t="n">
        <v>1</v>
      </c>
      <c r="P66" s="119"/>
      <c r="Q66" s="119"/>
      <c r="R66" s="125"/>
      <c r="S66" s="125"/>
      <c r="T66" s="125"/>
      <c r="U66" s="125"/>
      <c r="V66" s="125"/>
      <c r="W66" s="125"/>
      <c r="X66" s="125"/>
      <c r="Y66" s="125"/>
    </row>
    <row r="67" customFormat="false" ht="12.8" hidden="false" customHeight="false" outlineLevel="0" collapsed="false">
      <c r="A67" s="33" t="s">
        <v>266</v>
      </c>
      <c r="B67" s="32" t="s">
        <v>267</v>
      </c>
      <c r="C67" s="125"/>
      <c r="D67" s="125"/>
      <c r="E67" s="32" t="n">
        <v>18</v>
      </c>
      <c r="F67" s="32" t="n">
        <v>5</v>
      </c>
      <c r="G67" s="32" t="n">
        <v>19</v>
      </c>
      <c r="H67" s="32" t="n">
        <v>24</v>
      </c>
      <c r="I67" s="32" t="n">
        <v>14</v>
      </c>
      <c r="J67" s="32"/>
      <c r="K67" s="32"/>
      <c r="L67" s="32"/>
      <c r="M67" s="32"/>
      <c r="N67" s="32" t="n">
        <v>2</v>
      </c>
      <c r="O67" s="32" t="n">
        <v>1</v>
      </c>
      <c r="P67" s="119"/>
      <c r="Q67" s="119"/>
      <c r="R67" s="125"/>
      <c r="S67" s="125"/>
      <c r="T67" s="125"/>
      <c r="U67" s="125"/>
      <c r="V67" s="125"/>
      <c r="W67" s="125"/>
      <c r="X67" s="125"/>
      <c r="Y67" s="125"/>
    </row>
    <row r="68" customFormat="false" ht="12.8" hidden="false" customHeight="false" outlineLevel="0" collapsed="false">
      <c r="A68" s="33" t="s">
        <v>248</v>
      </c>
      <c r="B68" s="32" t="s">
        <v>249</v>
      </c>
      <c r="C68" s="117"/>
      <c r="D68" s="117"/>
      <c r="E68" s="32" t="n">
        <v>4</v>
      </c>
      <c r="F68" s="32" t="n">
        <v>3</v>
      </c>
      <c r="G68" s="32" t="n">
        <v>14</v>
      </c>
      <c r="H68" s="32" t="n">
        <v>28</v>
      </c>
      <c r="I68" s="32" t="n">
        <v>11</v>
      </c>
      <c r="J68" s="32"/>
      <c r="K68" s="32"/>
      <c r="L68" s="32"/>
      <c r="M68" s="32"/>
      <c r="N68" s="32" t="n">
        <v>2</v>
      </c>
      <c r="O68" s="32" t="n">
        <v>1</v>
      </c>
      <c r="P68" s="119"/>
      <c r="Q68" s="119"/>
      <c r="R68" s="125"/>
      <c r="S68" s="125"/>
      <c r="T68" s="125"/>
      <c r="U68" s="125"/>
      <c r="V68" s="125"/>
      <c r="W68" s="125"/>
      <c r="X68" s="125"/>
      <c r="Y68" s="125"/>
    </row>
    <row r="69" customFormat="false" ht="24.1" hidden="false" customHeight="false" outlineLevel="0" collapsed="false">
      <c r="A69" s="33" t="s">
        <v>255</v>
      </c>
      <c r="B69" s="32" t="s">
        <v>251</v>
      </c>
      <c r="C69" s="117"/>
      <c r="D69" s="117"/>
      <c r="E69" s="32" t="n">
        <v>3</v>
      </c>
      <c r="F69" s="32" t="n">
        <v>2</v>
      </c>
      <c r="G69" s="32" t="n">
        <v>10</v>
      </c>
      <c r="H69" s="32" t="n">
        <v>26</v>
      </c>
      <c r="I69" s="32" t="n">
        <v>14</v>
      </c>
      <c r="J69" s="32"/>
      <c r="K69" s="32"/>
      <c r="L69" s="32"/>
      <c r="M69" s="32"/>
      <c r="N69" s="32" t="n">
        <v>2</v>
      </c>
      <c r="O69" s="32" t="n">
        <v>1</v>
      </c>
      <c r="P69" s="119"/>
      <c r="Q69" s="119"/>
      <c r="R69" s="125"/>
      <c r="S69" s="125"/>
      <c r="T69" s="125"/>
      <c r="U69" s="125"/>
      <c r="V69" s="125"/>
      <c r="W69" s="125"/>
      <c r="X69" s="125"/>
      <c r="Y69" s="125"/>
    </row>
    <row r="70" customFormat="false" ht="24.1" hidden="false" customHeight="false" outlineLevel="0" collapsed="false">
      <c r="A70" s="121" t="s">
        <v>268</v>
      </c>
      <c r="B70" s="121" t="s">
        <v>269</v>
      </c>
      <c r="C70" s="125"/>
      <c r="D70" s="121" t="n">
        <v>6</v>
      </c>
      <c r="E70" s="125"/>
      <c r="F70" s="118"/>
      <c r="G70" s="118"/>
      <c r="H70" s="125"/>
      <c r="I70" s="125"/>
      <c r="J70" s="125"/>
      <c r="K70" s="125"/>
      <c r="L70" s="125"/>
      <c r="M70" s="125"/>
      <c r="N70" s="125"/>
      <c r="O70" s="125"/>
      <c r="P70" s="119"/>
      <c r="Q70" s="119"/>
      <c r="R70" s="125"/>
      <c r="S70" s="125"/>
      <c r="T70" s="125"/>
      <c r="U70" s="125"/>
      <c r="V70" s="125"/>
      <c r="W70" s="125"/>
      <c r="X70" s="125"/>
      <c r="Y70" s="125"/>
    </row>
    <row r="71" customFormat="false" ht="24.1" hidden="false" customHeight="false" outlineLevel="0" collapsed="false">
      <c r="A71" s="122" t="s">
        <v>260</v>
      </c>
      <c r="B71" s="123" t="s">
        <v>261</v>
      </c>
      <c r="C71" s="125"/>
      <c r="D71" s="125"/>
      <c r="E71" s="125" t="n">
        <v>35</v>
      </c>
      <c r="F71" s="123" t="n">
        <v>2</v>
      </c>
      <c r="G71" s="123" t="n">
        <v>7</v>
      </c>
      <c r="H71" s="123" t="n">
        <v>26</v>
      </c>
      <c r="I71" s="123" t="n">
        <v>17</v>
      </c>
      <c r="J71" s="123" t="n">
        <v>68</v>
      </c>
      <c r="K71" s="123"/>
      <c r="L71" s="123"/>
      <c r="M71" s="123"/>
      <c r="N71" s="123" t="n">
        <v>2</v>
      </c>
      <c r="O71" s="123" t="n">
        <v>1</v>
      </c>
      <c r="P71" s="119"/>
      <c r="Q71" s="119"/>
      <c r="R71" s="125"/>
      <c r="S71" s="125"/>
      <c r="T71" s="125"/>
      <c r="U71" s="125"/>
      <c r="V71" s="125"/>
      <c r="W71" s="125"/>
      <c r="X71" s="125"/>
      <c r="Y71" s="125"/>
    </row>
    <row r="72" customFormat="false" ht="12.8" hidden="false" customHeight="false" outlineLevel="0" collapsed="false">
      <c r="A72" s="126" t="s">
        <v>50</v>
      </c>
      <c r="B72" s="123" t="s">
        <v>231</v>
      </c>
      <c r="C72" s="125"/>
      <c r="D72" s="125"/>
      <c r="E72" s="125" t="n">
        <v>8</v>
      </c>
      <c r="F72" s="123" t="n">
        <v>0</v>
      </c>
      <c r="G72" s="123" t="n">
        <v>0</v>
      </c>
      <c r="H72" s="123" t="n">
        <v>3</v>
      </c>
      <c r="I72" s="123" t="n">
        <v>3</v>
      </c>
      <c r="J72" s="123" t="n">
        <v>6</v>
      </c>
      <c r="K72" s="123"/>
      <c r="L72" s="123"/>
      <c r="M72" s="123"/>
      <c r="N72" s="123" t="n">
        <v>1</v>
      </c>
      <c r="O72" s="123" t="n">
        <v>1</v>
      </c>
      <c r="P72" s="119"/>
      <c r="Q72" s="119"/>
      <c r="R72" s="125"/>
      <c r="S72" s="125"/>
      <c r="T72" s="125"/>
      <c r="U72" s="125"/>
      <c r="V72" s="125"/>
      <c r="W72" s="125"/>
      <c r="X72" s="125"/>
      <c r="Y72" s="125"/>
    </row>
    <row r="73" customFormat="false" ht="24.1" hidden="false" customHeight="false" outlineLevel="0" collapsed="false">
      <c r="A73" s="33" t="s">
        <v>270</v>
      </c>
      <c r="B73" s="127" t="s">
        <v>271</v>
      </c>
      <c r="C73" s="125"/>
      <c r="D73" s="125"/>
      <c r="E73" s="32" t="n">
        <v>20</v>
      </c>
      <c r="F73" s="32" t="n">
        <v>5</v>
      </c>
      <c r="G73" s="32" t="n">
        <v>20</v>
      </c>
      <c r="H73" s="32" t="n">
        <v>25</v>
      </c>
      <c r="I73" s="32" t="n">
        <v>13</v>
      </c>
      <c r="J73" s="32"/>
      <c r="K73" s="32"/>
      <c r="L73" s="32"/>
      <c r="M73" s="32"/>
      <c r="N73" s="32" t="n">
        <v>2</v>
      </c>
      <c r="O73" s="32" t="n">
        <v>1</v>
      </c>
      <c r="P73" s="128"/>
      <c r="Q73" s="128"/>
      <c r="R73" s="125"/>
      <c r="S73" s="125"/>
      <c r="T73" s="125"/>
      <c r="U73" s="125"/>
      <c r="V73" s="125"/>
      <c r="W73" s="125"/>
      <c r="X73" s="125"/>
      <c r="Y73" s="125"/>
    </row>
    <row r="74" customFormat="false" ht="24.1" hidden="false" customHeight="false" outlineLevel="0" collapsed="false">
      <c r="A74" s="33" t="s">
        <v>264</v>
      </c>
      <c r="B74" s="127" t="s">
        <v>265</v>
      </c>
      <c r="C74" s="125"/>
      <c r="D74" s="125"/>
      <c r="E74" s="32" t="n">
        <v>10</v>
      </c>
      <c r="F74" s="32" t="n">
        <v>5</v>
      </c>
      <c r="G74" s="32" t="n">
        <v>19</v>
      </c>
      <c r="H74" s="32" t="n">
        <v>24</v>
      </c>
      <c r="I74" s="32" t="n">
        <v>13</v>
      </c>
      <c r="J74" s="32"/>
      <c r="K74" s="32"/>
      <c r="L74" s="32"/>
      <c r="M74" s="32"/>
      <c r="N74" s="32" t="n">
        <v>2</v>
      </c>
      <c r="O74" s="32" t="n">
        <v>1</v>
      </c>
      <c r="P74" s="128"/>
      <c r="Q74" s="128"/>
      <c r="R74" s="125"/>
      <c r="S74" s="125"/>
      <c r="T74" s="125"/>
      <c r="U74" s="125"/>
      <c r="V74" s="125"/>
      <c r="W74" s="125"/>
      <c r="X74" s="125"/>
      <c r="Y74" s="125"/>
    </row>
    <row r="75" s="120" customFormat="true" ht="12.8" hidden="false" customHeight="false" outlineLevel="0" collapsed="false">
      <c r="A75" s="33" t="s">
        <v>248</v>
      </c>
      <c r="B75" s="32" t="s">
        <v>249</v>
      </c>
      <c r="C75" s="117"/>
      <c r="D75" s="117"/>
      <c r="E75" s="32" t="n">
        <v>4</v>
      </c>
      <c r="F75" s="32" t="n">
        <v>3</v>
      </c>
      <c r="G75" s="32" t="n">
        <v>14</v>
      </c>
      <c r="H75" s="32" t="n">
        <v>28</v>
      </c>
      <c r="I75" s="32" t="n">
        <v>11</v>
      </c>
      <c r="J75" s="32"/>
      <c r="K75" s="32"/>
      <c r="L75" s="32"/>
      <c r="M75" s="32"/>
      <c r="N75" s="32" t="n">
        <v>2</v>
      </c>
      <c r="O75" s="32" t="n">
        <v>1</v>
      </c>
      <c r="P75" s="119"/>
      <c r="Q75" s="119"/>
      <c r="R75" s="124"/>
      <c r="S75" s="124"/>
      <c r="T75" s="124"/>
      <c r="U75" s="124"/>
      <c r="V75" s="124"/>
      <c r="W75" s="124"/>
      <c r="X75" s="124"/>
      <c r="Y75" s="124"/>
    </row>
    <row r="76" s="120" customFormat="true" ht="23.85" hidden="false" customHeight="false" outlineLevel="0" collapsed="false">
      <c r="A76" s="33" t="s">
        <v>255</v>
      </c>
      <c r="B76" s="32" t="s">
        <v>251</v>
      </c>
      <c r="C76" s="117"/>
      <c r="D76" s="117"/>
      <c r="E76" s="32" t="n">
        <v>3</v>
      </c>
      <c r="F76" s="32" t="n">
        <v>2</v>
      </c>
      <c r="G76" s="32" t="n">
        <v>10</v>
      </c>
      <c r="H76" s="32" t="n">
        <v>26</v>
      </c>
      <c r="I76" s="32" t="n">
        <v>14</v>
      </c>
      <c r="J76" s="32"/>
      <c r="K76" s="32"/>
      <c r="L76" s="32"/>
      <c r="M76" s="32"/>
      <c r="N76" s="32" t="n">
        <v>2</v>
      </c>
      <c r="O76" s="32" t="n">
        <v>1</v>
      </c>
      <c r="P76" s="119"/>
      <c r="Q76" s="119"/>
      <c r="R76" s="124"/>
      <c r="S76" s="124"/>
      <c r="T76" s="124"/>
      <c r="U76" s="124"/>
      <c r="V76" s="124"/>
      <c r="W76" s="124"/>
      <c r="X76" s="124"/>
      <c r="Y76" s="124"/>
    </row>
    <row r="77" customFormat="false" ht="15" hidden="false" customHeight="false" outlineLevel="0" collapsed="false">
      <c r="A77" s="115" t="s">
        <v>272</v>
      </c>
      <c r="B77" s="116" t="s">
        <v>273</v>
      </c>
      <c r="C77" s="125"/>
      <c r="D77" s="125"/>
      <c r="E77" s="125"/>
      <c r="F77" s="118"/>
      <c r="G77" s="118"/>
      <c r="H77" s="125"/>
      <c r="I77" s="125"/>
      <c r="J77" s="125"/>
      <c r="K77" s="125"/>
      <c r="L77" s="125"/>
      <c r="M77" s="125"/>
      <c r="N77" s="125"/>
      <c r="O77" s="125"/>
      <c r="P77" s="119"/>
      <c r="Q77" s="119"/>
      <c r="R77" s="125"/>
      <c r="S77" s="125"/>
      <c r="T77" s="125"/>
      <c r="U77" s="125"/>
      <c r="V77" s="125"/>
      <c r="W77" s="125"/>
      <c r="X77" s="125"/>
      <c r="Y77" s="125"/>
    </row>
    <row r="78" customFormat="false" ht="24.1" hidden="false" customHeight="false" outlineLevel="0" collapsed="false">
      <c r="A78" s="121" t="s">
        <v>274</v>
      </c>
      <c r="B78" s="121" t="s">
        <v>275</v>
      </c>
      <c r="C78" s="125"/>
      <c r="D78" s="121" t="n">
        <v>6</v>
      </c>
      <c r="E78" s="125"/>
      <c r="F78" s="118"/>
      <c r="G78" s="118"/>
      <c r="H78" s="125"/>
      <c r="I78" s="125"/>
      <c r="J78" s="125"/>
      <c r="K78" s="125"/>
      <c r="L78" s="125"/>
      <c r="M78" s="125"/>
      <c r="N78" s="125"/>
      <c r="O78" s="125"/>
      <c r="P78" s="119"/>
      <c r="Q78" s="119"/>
      <c r="R78" s="125"/>
      <c r="S78" s="125"/>
      <c r="T78" s="125"/>
      <c r="U78" s="125"/>
      <c r="V78" s="125"/>
      <c r="W78" s="125"/>
      <c r="X78" s="125"/>
      <c r="Y78" s="125"/>
    </row>
    <row r="79" customFormat="false" ht="35.5" hidden="false" customHeight="false" outlineLevel="0" collapsed="false">
      <c r="A79" s="122" t="s">
        <v>276</v>
      </c>
      <c r="B79" s="123" t="s">
        <v>277</v>
      </c>
      <c r="C79" s="125"/>
      <c r="D79" s="125"/>
      <c r="E79" s="125" t="n">
        <v>25</v>
      </c>
      <c r="F79" s="123"/>
      <c r="G79" s="123"/>
      <c r="H79" s="123"/>
      <c r="I79" s="123"/>
      <c r="J79" s="123"/>
      <c r="K79" s="123"/>
      <c r="L79" s="123" t="n">
        <v>1</v>
      </c>
      <c r="M79" s="123" t="n">
        <v>1</v>
      </c>
      <c r="N79" s="123" t="n">
        <v>1</v>
      </c>
      <c r="O79" s="32" t="s">
        <v>151</v>
      </c>
      <c r="P79" s="119"/>
      <c r="Q79" s="119"/>
      <c r="R79" s="125"/>
      <c r="S79" s="125"/>
      <c r="T79" s="125"/>
      <c r="U79" s="125"/>
      <c r="V79" s="125"/>
      <c r="W79" s="125"/>
      <c r="X79" s="125"/>
      <c r="Y79" s="125"/>
    </row>
    <row r="80" s="120" customFormat="true" ht="12.8" hidden="false" customHeight="false" outlineLevel="0" collapsed="false">
      <c r="A80" s="122" t="s">
        <v>50</v>
      </c>
      <c r="B80" s="123" t="s">
        <v>278</v>
      </c>
      <c r="C80" s="125"/>
      <c r="D80" s="125"/>
      <c r="E80" s="125" t="n">
        <v>6</v>
      </c>
      <c r="F80" s="123" t="n">
        <v>0</v>
      </c>
      <c r="G80" s="123" t="n">
        <v>2</v>
      </c>
      <c r="H80" s="123" t="n">
        <v>3</v>
      </c>
      <c r="I80" s="123" t="n">
        <v>1</v>
      </c>
      <c r="J80" s="123" t="n">
        <v>6</v>
      </c>
      <c r="K80" s="123"/>
      <c r="L80" s="123"/>
      <c r="M80" s="123"/>
      <c r="N80" s="123" t="n">
        <v>1</v>
      </c>
      <c r="O80" s="123" t="s">
        <v>279</v>
      </c>
      <c r="P80" s="119"/>
      <c r="Q80" s="119"/>
      <c r="R80" s="125"/>
      <c r="S80" s="125"/>
      <c r="T80" s="125"/>
      <c r="U80" s="125"/>
      <c r="V80" s="125"/>
      <c r="W80" s="125"/>
      <c r="X80" s="125"/>
      <c r="Y80" s="125"/>
    </row>
    <row r="81" s="120" customFormat="true" ht="24.1" hidden="false" customHeight="false" outlineLevel="0" collapsed="false">
      <c r="A81" s="33" t="s">
        <v>280</v>
      </c>
      <c r="B81" s="32" t="s">
        <v>281</v>
      </c>
      <c r="C81" s="125"/>
      <c r="D81" s="32"/>
      <c r="E81" s="32" t="n">
        <v>5</v>
      </c>
      <c r="F81" s="32" t="n">
        <v>0</v>
      </c>
      <c r="G81" s="32" t="n">
        <v>4</v>
      </c>
      <c r="H81" s="32" t="n">
        <v>8</v>
      </c>
      <c r="I81" s="32" t="n">
        <v>4</v>
      </c>
      <c r="J81" s="32"/>
      <c r="K81" s="32"/>
      <c r="L81" s="32"/>
      <c r="M81" s="32"/>
      <c r="N81" s="32" t="n">
        <v>1</v>
      </c>
      <c r="O81" s="32" t="n">
        <v>1</v>
      </c>
      <c r="P81" s="119"/>
      <c r="Q81" s="119"/>
      <c r="R81" s="125"/>
      <c r="S81" s="125"/>
      <c r="T81" s="125"/>
      <c r="U81" s="125"/>
      <c r="V81" s="125"/>
      <c r="W81" s="125"/>
      <c r="X81" s="125"/>
      <c r="Y81" s="125"/>
    </row>
    <row r="82" s="120" customFormat="true" ht="46.85" hidden="false" customHeight="false" outlineLevel="0" collapsed="false">
      <c r="A82" s="33" t="s">
        <v>282</v>
      </c>
      <c r="B82" s="32" t="s">
        <v>283</v>
      </c>
      <c r="C82" s="125"/>
      <c r="D82" s="32"/>
      <c r="E82" s="32" t="n">
        <v>6</v>
      </c>
      <c r="F82" s="32" t="n">
        <v>1</v>
      </c>
      <c r="G82" s="32" t="n">
        <v>6</v>
      </c>
      <c r="H82" s="32" t="n">
        <v>11</v>
      </c>
      <c r="I82" s="32" t="n">
        <v>4</v>
      </c>
      <c r="J82" s="32"/>
      <c r="K82" s="32"/>
      <c r="L82" s="32"/>
      <c r="M82" s="32"/>
      <c r="N82" s="32" t="n">
        <v>1</v>
      </c>
      <c r="O82" s="32" t="n">
        <v>1</v>
      </c>
      <c r="P82" s="128"/>
      <c r="Q82" s="128"/>
      <c r="R82" s="125"/>
      <c r="S82" s="125"/>
      <c r="T82" s="125"/>
      <c r="U82" s="125"/>
      <c r="V82" s="125"/>
      <c r="W82" s="125"/>
      <c r="X82" s="125"/>
      <c r="Y82" s="125"/>
    </row>
    <row r="83" s="120" customFormat="true" ht="24.1" hidden="false" customHeight="false" outlineLevel="0" collapsed="false">
      <c r="A83" s="33" t="s">
        <v>284</v>
      </c>
      <c r="B83" s="32" t="s">
        <v>285</v>
      </c>
      <c r="C83" s="125"/>
      <c r="D83" s="32"/>
      <c r="E83" s="32" t="n">
        <v>6</v>
      </c>
      <c r="F83" s="32" t="n">
        <v>2</v>
      </c>
      <c r="G83" s="32" t="n">
        <v>7</v>
      </c>
      <c r="H83" s="32" t="n">
        <v>11</v>
      </c>
      <c r="I83" s="32" t="n">
        <v>2</v>
      </c>
      <c r="J83" s="32"/>
      <c r="K83" s="32"/>
      <c r="L83" s="32"/>
      <c r="M83" s="32"/>
      <c r="N83" s="32" t="n">
        <v>1</v>
      </c>
      <c r="O83" s="32" t="n">
        <v>1</v>
      </c>
      <c r="P83" s="128"/>
      <c r="Q83" s="128"/>
      <c r="R83" s="125"/>
      <c r="S83" s="125"/>
      <c r="T83" s="125"/>
      <c r="U83" s="125"/>
      <c r="V83" s="125"/>
      <c r="W83" s="125"/>
      <c r="X83" s="125"/>
      <c r="Y83" s="125"/>
    </row>
    <row r="84" s="120" customFormat="true" ht="24.1" hidden="false" customHeight="false" outlineLevel="0" collapsed="false">
      <c r="A84" s="33" t="s">
        <v>286</v>
      </c>
      <c r="B84" s="32" t="s">
        <v>287</v>
      </c>
      <c r="C84" s="117"/>
      <c r="D84" s="32"/>
      <c r="E84" s="32" t="n">
        <v>8</v>
      </c>
      <c r="F84" s="32" t="n">
        <v>0</v>
      </c>
      <c r="G84" s="32" t="n">
        <v>0</v>
      </c>
      <c r="H84" s="32" t="n">
        <v>14</v>
      </c>
      <c r="I84" s="32" t="n">
        <v>14</v>
      </c>
      <c r="J84" s="32"/>
      <c r="K84" s="32"/>
      <c r="L84" s="32"/>
      <c r="M84" s="32"/>
      <c r="N84" s="32" t="n">
        <v>2</v>
      </c>
      <c r="O84" s="32" t="n">
        <v>1</v>
      </c>
      <c r="P84" s="119"/>
      <c r="Q84" s="119"/>
      <c r="R84" s="117"/>
      <c r="S84" s="117"/>
      <c r="T84" s="117"/>
      <c r="U84" s="117"/>
      <c r="V84" s="117"/>
      <c r="W84" s="117"/>
      <c r="X84" s="117"/>
      <c r="Y84" s="117"/>
    </row>
    <row r="85" s="120" customFormat="true" ht="24.1" hidden="false" customHeight="false" outlineLevel="0" collapsed="false">
      <c r="A85" s="121" t="s">
        <v>288</v>
      </c>
      <c r="B85" s="121" t="s">
        <v>289</v>
      </c>
      <c r="C85" s="124"/>
      <c r="D85" s="121" t="n">
        <v>6</v>
      </c>
      <c r="E85" s="124"/>
      <c r="F85" s="118"/>
      <c r="G85" s="118"/>
      <c r="H85" s="124"/>
      <c r="I85" s="124"/>
      <c r="J85" s="124"/>
      <c r="K85" s="124"/>
      <c r="L85" s="124"/>
      <c r="M85" s="124"/>
      <c r="N85" s="124"/>
      <c r="O85" s="124"/>
      <c r="P85" s="119"/>
      <c r="Q85" s="119"/>
      <c r="R85" s="124"/>
      <c r="S85" s="124"/>
      <c r="T85" s="124"/>
      <c r="U85" s="124"/>
      <c r="V85" s="124"/>
      <c r="W85" s="124"/>
      <c r="X85" s="124"/>
      <c r="Y85" s="124"/>
    </row>
    <row r="86" s="120" customFormat="true" ht="35.5" hidden="false" customHeight="false" outlineLevel="0" collapsed="false">
      <c r="A86" s="122" t="s">
        <v>290</v>
      </c>
      <c r="B86" s="123" t="s">
        <v>277</v>
      </c>
      <c r="C86" s="125"/>
      <c r="D86" s="125"/>
      <c r="E86" s="125" t="n">
        <v>25</v>
      </c>
      <c r="F86" s="118"/>
      <c r="G86" s="118"/>
      <c r="H86" s="125"/>
      <c r="I86" s="125"/>
      <c r="J86" s="125"/>
      <c r="K86" s="125"/>
      <c r="L86" s="125" t="n">
        <v>1</v>
      </c>
      <c r="M86" s="125" t="n">
        <v>1</v>
      </c>
      <c r="N86" s="123" t="n">
        <v>1</v>
      </c>
      <c r="O86" s="32" t="s">
        <v>151</v>
      </c>
      <c r="P86" s="119"/>
      <c r="Q86" s="119"/>
      <c r="R86" s="125"/>
      <c r="S86" s="125"/>
      <c r="T86" s="125"/>
      <c r="U86" s="125"/>
      <c r="V86" s="125"/>
      <c r="W86" s="125"/>
      <c r="X86" s="125"/>
      <c r="Y86" s="125"/>
    </row>
    <row r="87" s="120" customFormat="true" ht="12.8" hidden="false" customHeight="false" outlineLevel="0" collapsed="false">
      <c r="A87" s="122" t="s">
        <v>50</v>
      </c>
      <c r="B87" s="123" t="s">
        <v>278</v>
      </c>
      <c r="C87" s="125"/>
      <c r="D87" s="125"/>
      <c r="E87" s="125" t="n">
        <v>6</v>
      </c>
      <c r="F87" s="123" t="n">
        <v>0</v>
      </c>
      <c r="G87" s="123" t="n">
        <v>2</v>
      </c>
      <c r="H87" s="123" t="n">
        <v>3</v>
      </c>
      <c r="I87" s="123" t="n">
        <v>1</v>
      </c>
      <c r="J87" s="123" t="n">
        <v>6</v>
      </c>
      <c r="K87" s="123"/>
      <c r="L87" s="123"/>
      <c r="M87" s="123"/>
      <c r="N87" s="123" t="n">
        <v>1</v>
      </c>
      <c r="O87" s="123" t="s">
        <v>279</v>
      </c>
      <c r="P87" s="119"/>
      <c r="Q87" s="119"/>
      <c r="R87" s="125"/>
      <c r="S87" s="125"/>
      <c r="T87" s="125"/>
      <c r="U87" s="125"/>
      <c r="V87" s="125"/>
      <c r="W87" s="125"/>
      <c r="X87" s="125"/>
      <c r="Y87" s="125"/>
    </row>
    <row r="88" s="120" customFormat="true" ht="24.1" hidden="false" customHeight="false" outlineLevel="0" collapsed="false">
      <c r="A88" s="33" t="s">
        <v>280</v>
      </c>
      <c r="B88" s="32" t="s">
        <v>281</v>
      </c>
      <c r="C88" s="125"/>
      <c r="D88" s="32"/>
      <c r="E88" s="32" t="n">
        <v>5</v>
      </c>
      <c r="F88" s="32" t="n">
        <v>0</v>
      </c>
      <c r="G88" s="32" t="n">
        <v>4</v>
      </c>
      <c r="H88" s="32" t="n">
        <v>8</v>
      </c>
      <c r="I88" s="32" t="n">
        <v>4</v>
      </c>
      <c r="J88" s="32"/>
      <c r="K88" s="32"/>
      <c r="L88" s="32"/>
      <c r="M88" s="32"/>
      <c r="N88" s="32" t="n">
        <v>1</v>
      </c>
      <c r="O88" s="32" t="n">
        <v>1</v>
      </c>
      <c r="P88" s="119"/>
      <c r="Q88" s="119"/>
      <c r="R88" s="125"/>
      <c r="S88" s="125"/>
      <c r="T88" s="125"/>
      <c r="U88" s="125"/>
      <c r="V88" s="125"/>
      <c r="W88" s="125"/>
      <c r="X88" s="125"/>
      <c r="Y88" s="125"/>
    </row>
    <row r="89" s="120" customFormat="true" ht="46.85" hidden="false" customHeight="false" outlineLevel="0" collapsed="false">
      <c r="A89" s="33" t="s">
        <v>282</v>
      </c>
      <c r="B89" s="32" t="s">
        <v>283</v>
      </c>
      <c r="C89" s="125"/>
      <c r="D89" s="32"/>
      <c r="E89" s="32" t="n">
        <v>6</v>
      </c>
      <c r="F89" s="32" t="n">
        <v>1</v>
      </c>
      <c r="G89" s="32" t="n">
        <v>6</v>
      </c>
      <c r="H89" s="32" t="n">
        <v>11</v>
      </c>
      <c r="I89" s="32" t="n">
        <v>4</v>
      </c>
      <c r="J89" s="32"/>
      <c r="K89" s="32"/>
      <c r="L89" s="32"/>
      <c r="M89" s="32"/>
      <c r="N89" s="32" t="n">
        <v>1</v>
      </c>
      <c r="O89" s="32" t="n">
        <v>1</v>
      </c>
      <c r="P89" s="119"/>
      <c r="Q89" s="119"/>
      <c r="R89" s="125"/>
      <c r="S89" s="125"/>
      <c r="T89" s="125"/>
      <c r="U89" s="125"/>
      <c r="V89" s="125"/>
      <c r="W89" s="125"/>
      <c r="X89" s="125"/>
      <c r="Y89" s="125"/>
    </row>
    <row r="90" s="120" customFormat="true" ht="24.1" hidden="false" customHeight="false" outlineLevel="0" collapsed="false">
      <c r="A90" s="33" t="s">
        <v>284</v>
      </c>
      <c r="B90" s="32" t="s">
        <v>285</v>
      </c>
      <c r="C90" s="125"/>
      <c r="D90" s="32"/>
      <c r="E90" s="32" t="n">
        <v>6</v>
      </c>
      <c r="F90" s="32" t="n">
        <v>2</v>
      </c>
      <c r="G90" s="32" t="n">
        <v>7</v>
      </c>
      <c r="H90" s="32" t="n">
        <v>11</v>
      </c>
      <c r="I90" s="32" t="n">
        <v>2</v>
      </c>
      <c r="J90" s="32"/>
      <c r="K90" s="32"/>
      <c r="L90" s="32"/>
      <c r="M90" s="32"/>
      <c r="N90" s="32" t="n">
        <v>1</v>
      </c>
      <c r="O90" s="32" t="n">
        <v>1</v>
      </c>
      <c r="P90" s="119"/>
      <c r="Q90" s="119"/>
      <c r="R90" s="125"/>
      <c r="S90" s="125"/>
      <c r="T90" s="125"/>
      <c r="U90" s="125"/>
      <c r="V90" s="125"/>
      <c r="W90" s="125"/>
      <c r="X90" s="125"/>
      <c r="Y90" s="125"/>
    </row>
    <row r="91" s="120" customFormat="true" ht="24.1" hidden="false" customHeight="false" outlineLevel="0" collapsed="false">
      <c r="A91" s="33" t="s">
        <v>286</v>
      </c>
      <c r="B91" s="32" t="s">
        <v>287</v>
      </c>
      <c r="C91" s="117"/>
      <c r="D91" s="117"/>
      <c r="E91" s="117" t="n">
        <v>8</v>
      </c>
      <c r="F91" s="32" t="n">
        <v>0</v>
      </c>
      <c r="G91" s="32" t="n">
        <v>0</v>
      </c>
      <c r="H91" s="32" t="n">
        <v>14</v>
      </c>
      <c r="I91" s="32" t="n">
        <v>14</v>
      </c>
      <c r="J91" s="32"/>
      <c r="K91" s="32"/>
      <c r="L91" s="32"/>
      <c r="M91" s="32"/>
      <c r="N91" s="32" t="n">
        <v>2</v>
      </c>
      <c r="O91" s="32" t="n">
        <v>1</v>
      </c>
      <c r="P91" s="119"/>
      <c r="Q91" s="119"/>
      <c r="R91" s="117"/>
      <c r="S91" s="117"/>
      <c r="T91" s="117"/>
      <c r="U91" s="117"/>
      <c r="V91" s="117"/>
      <c r="W91" s="117"/>
      <c r="X91" s="117"/>
      <c r="Y91" s="117"/>
    </row>
    <row r="92" customFormat="false" ht="24.1" hidden="false" customHeight="false" outlineLevel="0" collapsed="false">
      <c r="A92" s="121" t="s">
        <v>291</v>
      </c>
      <c r="B92" s="121" t="s">
        <v>292</v>
      </c>
      <c r="C92" s="125"/>
      <c r="D92" s="121" t="n">
        <v>6</v>
      </c>
      <c r="E92" s="125"/>
      <c r="F92" s="118"/>
      <c r="G92" s="118"/>
      <c r="H92" s="125"/>
      <c r="I92" s="125"/>
      <c r="J92" s="125"/>
      <c r="K92" s="125"/>
      <c r="L92" s="125"/>
      <c r="M92" s="125"/>
      <c r="N92" s="125"/>
      <c r="O92" s="125"/>
      <c r="P92" s="119"/>
      <c r="Q92" s="119"/>
      <c r="R92" s="125"/>
      <c r="S92" s="125"/>
      <c r="T92" s="125"/>
      <c r="U92" s="125"/>
      <c r="V92" s="125"/>
      <c r="W92" s="125"/>
      <c r="X92" s="125"/>
      <c r="Y92" s="125"/>
    </row>
    <row r="93" customFormat="false" ht="35.5" hidden="false" customHeight="false" outlineLevel="0" collapsed="false">
      <c r="A93" s="122" t="s">
        <v>290</v>
      </c>
      <c r="B93" s="123" t="s">
        <v>277</v>
      </c>
      <c r="C93" s="125"/>
      <c r="D93" s="125"/>
      <c r="E93" s="125" t="n">
        <v>25</v>
      </c>
      <c r="F93" s="118"/>
      <c r="G93" s="118"/>
      <c r="H93" s="125"/>
      <c r="I93" s="125"/>
      <c r="J93" s="125"/>
      <c r="K93" s="125"/>
      <c r="L93" s="125" t="n">
        <v>1</v>
      </c>
      <c r="M93" s="125" t="n">
        <v>1</v>
      </c>
      <c r="N93" s="123" t="n">
        <v>1</v>
      </c>
      <c r="O93" s="32" t="s">
        <v>151</v>
      </c>
      <c r="P93" s="119"/>
      <c r="Q93" s="119"/>
      <c r="R93" s="125"/>
      <c r="S93" s="125"/>
      <c r="T93" s="125"/>
      <c r="U93" s="125"/>
      <c r="V93" s="125"/>
      <c r="W93" s="125"/>
      <c r="X93" s="125"/>
      <c r="Y93" s="125"/>
    </row>
    <row r="94" customFormat="false" ht="12.8" hidden="false" customHeight="false" outlineLevel="0" collapsed="false">
      <c r="A94" s="122" t="s">
        <v>50</v>
      </c>
      <c r="B94" s="123" t="s">
        <v>278</v>
      </c>
      <c r="C94" s="125"/>
      <c r="D94" s="125"/>
      <c r="E94" s="125" t="n">
        <v>6</v>
      </c>
      <c r="F94" s="123" t="n">
        <v>0</v>
      </c>
      <c r="G94" s="123" t="n">
        <v>2</v>
      </c>
      <c r="H94" s="123" t="n">
        <v>3</v>
      </c>
      <c r="I94" s="123" t="n">
        <v>1</v>
      </c>
      <c r="J94" s="123" t="n">
        <v>6</v>
      </c>
      <c r="K94" s="123"/>
      <c r="L94" s="123"/>
      <c r="M94" s="123"/>
      <c r="N94" s="123" t="n">
        <v>1</v>
      </c>
      <c r="O94" s="123" t="s">
        <v>279</v>
      </c>
      <c r="P94" s="119"/>
      <c r="Q94" s="119"/>
      <c r="R94" s="125"/>
      <c r="S94" s="125"/>
      <c r="T94" s="125"/>
      <c r="U94" s="125"/>
      <c r="V94" s="125"/>
      <c r="W94" s="125"/>
      <c r="X94" s="125"/>
      <c r="Y94" s="125"/>
    </row>
    <row r="95" customFormat="false" ht="24.1" hidden="false" customHeight="false" outlineLevel="0" collapsed="false">
      <c r="A95" s="33" t="s">
        <v>280</v>
      </c>
      <c r="B95" s="32" t="s">
        <v>281</v>
      </c>
      <c r="C95" s="124"/>
      <c r="D95" s="32"/>
      <c r="E95" s="32" t="n">
        <v>5</v>
      </c>
      <c r="F95" s="32" t="n">
        <v>0</v>
      </c>
      <c r="G95" s="32" t="n">
        <v>4</v>
      </c>
      <c r="H95" s="32" t="n">
        <v>8</v>
      </c>
      <c r="I95" s="32" t="n">
        <v>4</v>
      </c>
      <c r="J95" s="32"/>
      <c r="K95" s="32"/>
      <c r="L95" s="32"/>
      <c r="M95" s="32"/>
      <c r="N95" s="32" t="n">
        <v>1</v>
      </c>
      <c r="O95" s="32" t="n">
        <v>1</v>
      </c>
      <c r="P95" s="119"/>
      <c r="Q95" s="119"/>
      <c r="R95" s="124"/>
      <c r="S95" s="124"/>
      <c r="T95" s="124"/>
      <c r="U95" s="124"/>
      <c r="V95" s="124"/>
      <c r="W95" s="124"/>
      <c r="X95" s="124"/>
      <c r="Y95" s="124"/>
    </row>
    <row r="96" customFormat="false" ht="46.85" hidden="false" customHeight="false" outlineLevel="0" collapsed="false">
      <c r="A96" s="33" t="s">
        <v>282</v>
      </c>
      <c r="B96" s="32" t="s">
        <v>283</v>
      </c>
      <c r="C96" s="124"/>
      <c r="D96" s="32"/>
      <c r="E96" s="32" t="n">
        <v>6</v>
      </c>
      <c r="F96" s="32" t="n">
        <v>1</v>
      </c>
      <c r="G96" s="32" t="n">
        <v>6</v>
      </c>
      <c r="H96" s="32" t="n">
        <v>11</v>
      </c>
      <c r="I96" s="32" t="n">
        <v>4</v>
      </c>
      <c r="J96" s="32"/>
      <c r="K96" s="32"/>
      <c r="L96" s="32"/>
      <c r="M96" s="32"/>
      <c r="N96" s="32" t="n">
        <v>1</v>
      </c>
      <c r="O96" s="32" t="n">
        <v>1</v>
      </c>
      <c r="P96" s="119"/>
      <c r="Q96" s="119"/>
      <c r="R96" s="124"/>
      <c r="S96" s="124"/>
      <c r="T96" s="124"/>
      <c r="U96" s="124"/>
      <c r="V96" s="124"/>
      <c r="W96" s="124"/>
      <c r="X96" s="124"/>
      <c r="Y96" s="124"/>
    </row>
    <row r="97" customFormat="false" ht="24.1" hidden="false" customHeight="false" outlineLevel="0" collapsed="false">
      <c r="A97" s="33" t="s">
        <v>284</v>
      </c>
      <c r="B97" s="32" t="s">
        <v>285</v>
      </c>
      <c r="C97" s="124"/>
      <c r="D97" s="32"/>
      <c r="E97" s="32" t="n">
        <v>6</v>
      </c>
      <c r="F97" s="32" t="n">
        <v>2</v>
      </c>
      <c r="G97" s="32" t="n">
        <v>7</v>
      </c>
      <c r="H97" s="32" t="n">
        <v>11</v>
      </c>
      <c r="I97" s="32" t="n">
        <v>2</v>
      </c>
      <c r="J97" s="32"/>
      <c r="K97" s="32"/>
      <c r="L97" s="32"/>
      <c r="M97" s="32"/>
      <c r="N97" s="32" t="n">
        <v>1</v>
      </c>
      <c r="O97" s="32" t="n">
        <v>1</v>
      </c>
      <c r="P97" s="119"/>
      <c r="Q97" s="119"/>
      <c r="R97" s="124"/>
      <c r="S97" s="124"/>
      <c r="T97" s="124"/>
      <c r="U97" s="124"/>
      <c r="V97" s="124"/>
      <c r="W97" s="124"/>
      <c r="X97" s="124"/>
      <c r="Y97" s="124"/>
    </row>
    <row r="98" customFormat="false" ht="24.1" hidden="false" customHeight="false" outlineLevel="0" collapsed="false">
      <c r="A98" s="33" t="s">
        <v>286</v>
      </c>
      <c r="B98" s="32" t="s">
        <v>287</v>
      </c>
      <c r="C98" s="32"/>
      <c r="D98" s="32"/>
      <c r="E98" s="32" t="n">
        <v>8</v>
      </c>
      <c r="F98" s="32" t="n">
        <v>0</v>
      </c>
      <c r="G98" s="32" t="n">
        <v>0</v>
      </c>
      <c r="H98" s="32" t="n">
        <v>14</v>
      </c>
      <c r="I98" s="32" t="n">
        <v>14</v>
      </c>
      <c r="J98" s="32"/>
      <c r="K98" s="32"/>
      <c r="L98" s="32"/>
      <c r="M98" s="32"/>
      <c r="N98" s="32" t="n">
        <v>2</v>
      </c>
      <c r="O98" s="32" t="n">
        <v>1</v>
      </c>
      <c r="P98" s="128"/>
      <c r="Q98" s="128"/>
      <c r="R98" s="129"/>
      <c r="S98" s="129"/>
      <c r="T98" s="129"/>
      <c r="U98" s="129"/>
      <c r="V98" s="129"/>
      <c r="W98" s="129"/>
      <c r="X98" s="129"/>
      <c r="Y98" s="129"/>
    </row>
    <row r="99" customFormat="false" ht="24.1" hidden="false" customHeight="false" outlineLevel="0" collapsed="false">
      <c r="A99" s="121" t="s">
        <v>293</v>
      </c>
      <c r="B99" s="121" t="s">
        <v>294</v>
      </c>
      <c r="C99" s="129"/>
      <c r="D99" s="121" t="n">
        <v>6</v>
      </c>
      <c r="E99" s="129"/>
      <c r="F99" s="118"/>
      <c r="G99" s="118"/>
      <c r="H99" s="129"/>
      <c r="I99" s="129"/>
      <c r="J99" s="129"/>
      <c r="K99" s="129"/>
      <c r="L99" s="129"/>
      <c r="M99" s="129"/>
      <c r="N99" s="129"/>
      <c r="O99" s="129"/>
      <c r="P99" s="128"/>
      <c r="Q99" s="128"/>
      <c r="R99" s="129"/>
      <c r="S99" s="129"/>
      <c r="T99" s="129"/>
      <c r="U99" s="129"/>
      <c r="V99" s="129"/>
      <c r="W99" s="129"/>
      <c r="X99" s="129"/>
      <c r="Y99" s="129"/>
    </row>
    <row r="100" customFormat="false" ht="24.1" hidden="false" customHeight="false" outlineLevel="0" collapsed="false">
      <c r="A100" s="122" t="s">
        <v>295</v>
      </c>
      <c r="B100" s="123" t="s">
        <v>296</v>
      </c>
      <c r="C100" s="129"/>
      <c r="D100" s="129"/>
      <c r="E100" s="129" t="n">
        <v>26</v>
      </c>
      <c r="F100" s="123" t="n">
        <v>3</v>
      </c>
      <c r="G100" s="123" t="n">
        <v>12</v>
      </c>
      <c r="H100" s="123" t="n">
        <v>15</v>
      </c>
      <c r="I100" s="123" t="n">
        <v>0</v>
      </c>
      <c r="J100" s="123" t="n">
        <v>74</v>
      </c>
      <c r="K100" s="123"/>
      <c r="L100" s="123"/>
      <c r="M100" s="123"/>
      <c r="N100" s="123" t="n">
        <v>2</v>
      </c>
      <c r="O100" s="123" t="n">
        <v>1</v>
      </c>
      <c r="P100" s="128"/>
      <c r="Q100" s="128"/>
      <c r="R100" s="129"/>
      <c r="S100" s="129"/>
      <c r="T100" s="129"/>
      <c r="U100" s="129"/>
      <c r="V100" s="129"/>
      <c r="W100" s="129"/>
      <c r="X100" s="129"/>
      <c r="Y100" s="129"/>
    </row>
    <row r="101" customFormat="false" ht="35.5" hidden="false" customHeight="false" outlineLevel="0" collapsed="false">
      <c r="A101" s="122" t="s">
        <v>290</v>
      </c>
      <c r="B101" s="123" t="s">
        <v>277</v>
      </c>
      <c r="C101" s="129"/>
      <c r="D101" s="129"/>
      <c r="E101" s="129" t="n">
        <v>25</v>
      </c>
      <c r="F101" s="123" t="n">
        <v>25</v>
      </c>
      <c r="G101" s="123"/>
      <c r="H101" s="123"/>
      <c r="I101" s="123"/>
      <c r="J101" s="123"/>
      <c r="K101" s="123"/>
      <c r="L101" s="123" t="n">
        <v>1</v>
      </c>
      <c r="M101" s="123" t="n">
        <v>1</v>
      </c>
      <c r="N101" s="123" t="n">
        <v>1</v>
      </c>
      <c r="O101" s="32" t="s">
        <v>151</v>
      </c>
      <c r="P101" s="123"/>
      <c r="Q101" s="128"/>
      <c r="R101" s="129"/>
      <c r="S101" s="129"/>
      <c r="T101" s="129"/>
      <c r="U101" s="129"/>
      <c r="V101" s="129"/>
      <c r="W101" s="129"/>
      <c r="X101" s="129"/>
      <c r="Y101" s="129"/>
    </row>
    <row r="102" customFormat="false" ht="12.8" hidden="false" customHeight="false" outlineLevel="0" collapsed="false">
      <c r="A102" s="122" t="s">
        <v>50</v>
      </c>
      <c r="B102" s="123" t="s">
        <v>278</v>
      </c>
      <c r="C102" s="129"/>
      <c r="D102" s="129"/>
      <c r="E102" s="123" t="n">
        <v>9</v>
      </c>
      <c r="F102" s="123" t="n">
        <v>0</v>
      </c>
      <c r="G102" s="123" t="n">
        <v>2</v>
      </c>
      <c r="H102" s="123" t="n">
        <v>3</v>
      </c>
      <c r="I102" s="123" t="n">
        <v>1</v>
      </c>
      <c r="J102" s="123" t="n">
        <v>6</v>
      </c>
      <c r="K102" s="123"/>
      <c r="L102" s="123"/>
      <c r="M102" s="123"/>
      <c r="N102" s="123" t="n">
        <v>1</v>
      </c>
      <c r="O102" s="123" t="s">
        <v>279</v>
      </c>
      <c r="P102" s="123"/>
      <c r="Q102" s="128"/>
      <c r="R102" s="129"/>
      <c r="S102" s="129"/>
      <c r="T102" s="129"/>
      <c r="U102" s="129"/>
      <c r="V102" s="129"/>
      <c r="W102" s="129"/>
      <c r="X102" s="129"/>
      <c r="Y102" s="129"/>
    </row>
    <row r="103" customFormat="false" ht="24.1" hidden="false" customHeight="false" outlineLevel="0" collapsed="false">
      <c r="A103" s="33" t="s">
        <v>280</v>
      </c>
      <c r="B103" s="32" t="s">
        <v>281</v>
      </c>
      <c r="C103" s="124"/>
      <c r="D103" s="32"/>
      <c r="E103" s="32" t="n">
        <v>5</v>
      </c>
      <c r="F103" s="32" t="n">
        <v>0</v>
      </c>
      <c r="G103" s="32" t="n">
        <v>4</v>
      </c>
      <c r="H103" s="32" t="n">
        <v>8</v>
      </c>
      <c r="I103" s="32" t="n">
        <v>4</v>
      </c>
      <c r="J103" s="32"/>
      <c r="K103" s="32"/>
      <c r="L103" s="32"/>
      <c r="M103" s="32"/>
      <c r="N103" s="32" t="n">
        <v>1</v>
      </c>
      <c r="O103" s="32" t="n">
        <v>1</v>
      </c>
      <c r="P103" s="32"/>
      <c r="Q103" s="119"/>
      <c r="R103" s="124"/>
      <c r="S103" s="124"/>
      <c r="T103" s="124"/>
      <c r="U103" s="124"/>
      <c r="V103" s="124"/>
      <c r="W103" s="124"/>
      <c r="X103" s="124"/>
      <c r="Y103" s="124"/>
    </row>
    <row r="104" customFormat="false" ht="46.85" hidden="false" customHeight="false" outlineLevel="0" collapsed="false">
      <c r="A104" s="33" t="s">
        <v>282</v>
      </c>
      <c r="B104" s="32" t="s">
        <v>283</v>
      </c>
      <c r="C104" s="124"/>
      <c r="D104" s="32"/>
      <c r="E104" s="32" t="n">
        <v>6</v>
      </c>
      <c r="F104" s="32" t="n">
        <v>1</v>
      </c>
      <c r="G104" s="32" t="n">
        <v>6</v>
      </c>
      <c r="H104" s="32" t="n">
        <v>11</v>
      </c>
      <c r="I104" s="32" t="n">
        <v>4</v>
      </c>
      <c r="J104" s="32"/>
      <c r="K104" s="32"/>
      <c r="L104" s="32"/>
      <c r="M104" s="32"/>
      <c r="N104" s="32" t="n">
        <v>1</v>
      </c>
      <c r="O104" s="32" t="n">
        <v>1</v>
      </c>
      <c r="P104" s="32"/>
      <c r="Q104" s="119"/>
      <c r="R104" s="124"/>
      <c r="S104" s="124"/>
      <c r="T104" s="124"/>
      <c r="U104" s="124"/>
      <c r="V104" s="124"/>
      <c r="W104" s="124"/>
      <c r="X104" s="124"/>
      <c r="Y104" s="124"/>
    </row>
    <row r="105" customFormat="false" ht="24.1" hidden="false" customHeight="false" outlineLevel="0" collapsed="false">
      <c r="A105" s="33" t="s">
        <v>284</v>
      </c>
      <c r="B105" s="32" t="s">
        <v>285</v>
      </c>
      <c r="C105" s="124"/>
      <c r="D105" s="32"/>
      <c r="E105" s="32" t="n">
        <v>6</v>
      </c>
      <c r="F105" s="32" t="n">
        <v>2</v>
      </c>
      <c r="G105" s="32" t="n">
        <v>7</v>
      </c>
      <c r="H105" s="32" t="n">
        <v>11</v>
      </c>
      <c r="I105" s="32" t="n">
        <v>2</v>
      </c>
      <c r="J105" s="32"/>
      <c r="K105" s="32"/>
      <c r="L105" s="32"/>
      <c r="M105" s="32"/>
      <c r="N105" s="32" t="n">
        <v>1</v>
      </c>
      <c r="O105" s="32" t="n">
        <v>1</v>
      </c>
      <c r="P105" s="32"/>
      <c r="Q105" s="119"/>
      <c r="R105" s="124"/>
      <c r="S105" s="124"/>
      <c r="T105" s="124"/>
      <c r="U105" s="124"/>
      <c r="V105" s="124"/>
      <c r="W105" s="124"/>
      <c r="X105" s="124"/>
      <c r="Y105" s="124"/>
    </row>
    <row r="106" customFormat="false" ht="24.1" hidden="false" customHeight="false" outlineLevel="0" collapsed="false">
      <c r="A106" s="33" t="s">
        <v>297</v>
      </c>
      <c r="B106" s="32" t="s">
        <v>298</v>
      </c>
      <c r="C106" s="129"/>
      <c r="D106" s="32"/>
      <c r="E106" s="32" t="n">
        <v>50</v>
      </c>
      <c r="F106" s="32" t="n">
        <v>2</v>
      </c>
      <c r="G106" s="32" t="n">
        <v>7</v>
      </c>
      <c r="H106" s="32" t="n">
        <v>18</v>
      </c>
      <c r="I106" s="32" t="n">
        <v>9</v>
      </c>
      <c r="J106" s="32"/>
      <c r="K106" s="32"/>
      <c r="L106" s="32"/>
      <c r="M106" s="32"/>
      <c r="N106" s="32" t="n">
        <v>2</v>
      </c>
      <c r="O106" s="32" t="n">
        <v>1</v>
      </c>
      <c r="P106" s="128"/>
      <c r="Q106" s="128"/>
      <c r="R106" s="129"/>
      <c r="S106" s="129"/>
      <c r="T106" s="129"/>
      <c r="U106" s="129"/>
      <c r="V106" s="129"/>
      <c r="W106" s="129"/>
      <c r="X106" s="129"/>
      <c r="Y106" s="129"/>
    </row>
    <row r="107" customFormat="false" ht="24.1" hidden="false" customHeight="false" outlineLevel="0" collapsed="false">
      <c r="A107" s="33" t="s">
        <v>286</v>
      </c>
      <c r="B107" s="32" t="s">
        <v>287</v>
      </c>
      <c r="C107" s="32"/>
      <c r="D107" s="32"/>
      <c r="E107" s="32" t="n">
        <v>8</v>
      </c>
      <c r="F107" s="32" t="n">
        <v>0</v>
      </c>
      <c r="G107" s="32" t="n">
        <v>0</v>
      </c>
      <c r="H107" s="32" t="n">
        <v>14</v>
      </c>
      <c r="I107" s="32" t="n">
        <v>14</v>
      </c>
      <c r="J107" s="32"/>
      <c r="K107" s="32"/>
      <c r="L107" s="32"/>
      <c r="M107" s="32"/>
      <c r="N107" s="32" t="n">
        <v>2</v>
      </c>
      <c r="O107" s="32" t="n">
        <v>1</v>
      </c>
      <c r="P107" s="128"/>
      <c r="Q107" s="128"/>
      <c r="R107" s="129"/>
      <c r="S107" s="129"/>
      <c r="T107" s="129"/>
      <c r="U107" s="129"/>
      <c r="V107" s="129"/>
      <c r="W107" s="129"/>
      <c r="X107" s="129"/>
      <c r="Y107" s="129"/>
    </row>
    <row r="108" customFormat="false" ht="24.1" hidden="false" customHeight="false" outlineLevel="0" collapsed="false">
      <c r="A108" s="121" t="s">
        <v>299</v>
      </c>
      <c r="B108" s="121" t="s">
        <v>300</v>
      </c>
      <c r="C108" s="129"/>
      <c r="D108" s="121" t="n">
        <v>6</v>
      </c>
      <c r="E108" s="129"/>
      <c r="F108" s="118" t="n">
        <f aca="false">0.2*H108</f>
        <v>0</v>
      </c>
      <c r="G108" s="118" t="n">
        <f aca="false">H108-F108</f>
        <v>0</v>
      </c>
      <c r="H108" s="129"/>
      <c r="I108" s="129"/>
      <c r="J108" s="129"/>
      <c r="K108" s="129"/>
      <c r="L108" s="129"/>
      <c r="M108" s="129"/>
      <c r="N108" s="129"/>
      <c r="O108" s="129"/>
      <c r="P108" s="128"/>
      <c r="Q108" s="128"/>
      <c r="R108" s="129"/>
      <c r="S108" s="129"/>
      <c r="T108" s="129"/>
      <c r="U108" s="129"/>
      <c r="V108" s="129"/>
      <c r="W108" s="129"/>
      <c r="X108" s="129"/>
      <c r="Y108" s="129"/>
    </row>
    <row r="109" customFormat="false" ht="24.1" hidden="false" customHeight="false" outlineLevel="0" collapsed="false">
      <c r="A109" s="122" t="s">
        <v>295</v>
      </c>
      <c r="B109" s="123" t="s">
        <v>296</v>
      </c>
      <c r="C109" s="129"/>
      <c r="D109" s="129"/>
      <c r="E109" s="129" t="n">
        <v>31</v>
      </c>
      <c r="F109" s="123" t="n">
        <v>3</v>
      </c>
      <c r="G109" s="123" t="n">
        <v>12</v>
      </c>
      <c r="H109" s="123" t="n">
        <v>15</v>
      </c>
      <c r="I109" s="123" t="n">
        <v>0</v>
      </c>
      <c r="J109" s="123" t="n">
        <v>74</v>
      </c>
      <c r="K109" s="123"/>
      <c r="L109" s="123"/>
      <c r="M109" s="123"/>
      <c r="N109" s="123" t="n">
        <v>2</v>
      </c>
      <c r="O109" s="123" t="n">
        <v>1</v>
      </c>
      <c r="P109" s="128"/>
      <c r="Q109" s="128"/>
      <c r="R109" s="129"/>
      <c r="S109" s="129"/>
      <c r="T109" s="129"/>
      <c r="U109" s="129"/>
      <c r="V109" s="129"/>
      <c r="W109" s="129"/>
      <c r="X109" s="129"/>
      <c r="Y109" s="129"/>
    </row>
    <row r="110" customFormat="false" ht="35.5" hidden="false" customHeight="false" outlineLevel="0" collapsed="false">
      <c r="A110" s="122" t="s">
        <v>276</v>
      </c>
      <c r="B110" s="123" t="s">
        <v>277</v>
      </c>
      <c r="C110" s="129"/>
      <c r="D110" s="129"/>
      <c r="E110" s="129" t="n">
        <v>25</v>
      </c>
      <c r="F110" s="123" t="n">
        <v>25</v>
      </c>
      <c r="G110" s="123"/>
      <c r="H110" s="123"/>
      <c r="I110" s="123"/>
      <c r="J110" s="123"/>
      <c r="K110" s="123"/>
      <c r="L110" s="123" t="n">
        <v>1</v>
      </c>
      <c r="M110" s="123" t="n">
        <v>1</v>
      </c>
      <c r="N110" s="123" t="n">
        <v>1</v>
      </c>
      <c r="O110" s="32" t="s">
        <v>151</v>
      </c>
      <c r="P110" s="123"/>
      <c r="Q110" s="128"/>
      <c r="R110" s="129"/>
      <c r="S110" s="129"/>
      <c r="T110" s="129"/>
      <c r="U110" s="129"/>
      <c r="V110" s="129"/>
      <c r="W110" s="129"/>
      <c r="X110" s="129"/>
      <c r="Y110" s="129"/>
    </row>
    <row r="111" customFormat="false" ht="12.8" hidden="false" customHeight="false" outlineLevel="0" collapsed="false">
      <c r="A111" s="122" t="s">
        <v>50</v>
      </c>
      <c r="B111" s="123" t="s">
        <v>278</v>
      </c>
      <c r="C111" s="129"/>
      <c r="D111" s="129"/>
      <c r="E111" s="123" t="n">
        <v>14</v>
      </c>
      <c r="F111" s="123" t="n">
        <v>0</v>
      </c>
      <c r="G111" s="123" t="n">
        <v>2</v>
      </c>
      <c r="H111" s="123" t="n">
        <v>3</v>
      </c>
      <c r="I111" s="123" t="n">
        <v>1</v>
      </c>
      <c r="J111" s="123" t="n">
        <v>6</v>
      </c>
      <c r="K111" s="123"/>
      <c r="L111" s="123"/>
      <c r="M111" s="123"/>
      <c r="N111" s="123" t="n">
        <v>1</v>
      </c>
      <c r="O111" s="123" t="s">
        <v>279</v>
      </c>
      <c r="P111" s="123"/>
      <c r="Q111" s="128"/>
      <c r="R111" s="129"/>
      <c r="S111" s="129"/>
      <c r="T111" s="129"/>
      <c r="U111" s="129"/>
      <c r="V111" s="129"/>
      <c r="W111" s="129"/>
      <c r="X111" s="129"/>
      <c r="Y111" s="129"/>
    </row>
    <row r="112" customFormat="false" ht="24.1" hidden="false" customHeight="false" outlineLevel="0" collapsed="false">
      <c r="A112" s="33" t="s">
        <v>280</v>
      </c>
      <c r="B112" s="32" t="s">
        <v>281</v>
      </c>
      <c r="C112" s="124"/>
      <c r="D112" s="124"/>
      <c r="E112" s="32" t="n">
        <v>5</v>
      </c>
      <c r="F112" s="32" t="n">
        <v>0</v>
      </c>
      <c r="G112" s="32" t="n">
        <v>4</v>
      </c>
      <c r="H112" s="32" t="n">
        <v>8</v>
      </c>
      <c r="I112" s="32" t="n">
        <v>4</v>
      </c>
      <c r="J112" s="32"/>
      <c r="K112" s="32"/>
      <c r="L112" s="32"/>
      <c r="M112" s="32"/>
      <c r="N112" s="32" t="n">
        <v>1</v>
      </c>
      <c r="O112" s="32" t="n">
        <v>1</v>
      </c>
      <c r="P112" s="32"/>
      <c r="Q112" s="119"/>
      <c r="R112" s="124"/>
      <c r="S112" s="124"/>
      <c r="T112" s="124"/>
      <c r="U112" s="124"/>
      <c r="V112" s="124"/>
      <c r="W112" s="124"/>
      <c r="X112" s="124"/>
      <c r="Y112" s="124"/>
    </row>
    <row r="113" customFormat="false" ht="46.85" hidden="false" customHeight="false" outlineLevel="0" collapsed="false">
      <c r="A113" s="33" t="s">
        <v>282</v>
      </c>
      <c r="B113" s="32" t="s">
        <v>283</v>
      </c>
      <c r="C113" s="124"/>
      <c r="D113" s="32"/>
      <c r="E113" s="32" t="n">
        <v>6</v>
      </c>
      <c r="F113" s="32" t="n">
        <v>1</v>
      </c>
      <c r="G113" s="32" t="n">
        <v>6</v>
      </c>
      <c r="H113" s="32" t="n">
        <v>11</v>
      </c>
      <c r="I113" s="32" t="n">
        <v>4</v>
      </c>
      <c r="J113" s="32"/>
      <c r="K113" s="32"/>
      <c r="L113" s="32"/>
      <c r="M113" s="32"/>
      <c r="N113" s="32" t="n">
        <v>1</v>
      </c>
      <c r="O113" s="32" t="n">
        <v>1</v>
      </c>
      <c r="P113" s="32"/>
      <c r="Q113" s="119"/>
      <c r="R113" s="124"/>
      <c r="S113" s="124"/>
      <c r="T113" s="124"/>
      <c r="U113" s="124"/>
      <c r="V113" s="124"/>
      <c r="W113" s="124"/>
      <c r="X113" s="124"/>
      <c r="Y113" s="124"/>
    </row>
    <row r="114" customFormat="false" ht="24.1" hidden="false" customHeight="false" outlineLevel="0" collapsed="false">
      <c r="A114" s="33" t="s">
        <v>284</v>
      </c>
      <c r="B114" s="32" t="s">
        <v>285</v>
      </c>
      <c r="C114" s="124"/>
      <c r="D114" s="32"/>
      <c r="E114" s="32" t="n">
        <v>6</v>
      </c>
      <c r="F114" s="32" t="n">
        <v>2</v>
      </c>
      <c r="G114" s="32" t="n">
        <v>7</v>
      </c>
      <c r="H114" s="32" t="n">
        <v>11</v>
      </c>
      <c r="I114" s="32" t="n">
        <v>2</v>
      </c>
      <c r="J114" s="32"/>
      <c r="K114" s="32"/>
      <c r="L114" s="32"/>
      <c r="M114" s="32"/>
      <c r="N114" s="32" t="n">
        <v>1</v>
      </c>
      <c r="O114" s="32" t="n">
        <v>1</v>
      </c>
      <c r="P114" s="32"/>
      <c r="Q114" s="119"/>
      <c r="R114" s="124"/>
      <c r="S114" s="124"/>
      <c r="T114" s="124"/>
      <c r="U114" s="124"/>
      <c r="V114" s="124"/>
      <c r="W114" s="124"/>
      <c r="X114" s="124"/>
      <c r="Y114" s="124"/>
    </row>
    <row r="115" customFormat="false" ht="24.1" hidden="false" customHeight="false" outlineLevel="0" collapsed="false">
      <c r="A115" s="33" t="s">
        <v>297</v>
      </c>
      <c r="B115" s="32" t="s">
        <v>298</v>
      </c>
      <c r="C115" s="129"/>
      <c r="D115" s="32"/>
      <c r="E115" s="32" t="n">
        <v>15</v>
      </c>
      <c r="F115" s="32" t="n">
        <v>2</v>
      </c>
      <c r="G115" s="32" t="n">
        <v>7</v>
      </c>
      <c r="H115" s="32" t="n">
        <v>18</v>
      </c>
      <c r="I115" s="32" t="n">
        <v>9</v>
      </c>
      <c r="J115" s="32"/>
      <c r="K115" s="32"/>
      <c r="L115" s="32"/>
      <c r="M115" s="32"/>
      <c r="N115" s="32" t="n">
        <v>2</v>
      </c>
      <c r="O115" s="32" t="n">
        <v>1</v>
      </c>
      <c r="P115" s="128"/>
      <c r="Q115" s="128"/>
      <c r="R115" s="129"/>
      <c r="S115" s="129"/>
      <c r="T115" s="129"/>
      <c r="U115" s="129"/>
      <c r="V115" s="129"/>
      <c r="W115" s="129"/>
      <c r="X115" s="129"/>
      <c r="Y115" s="129"/>
    </row>
    <row r="116" s="120" customFormat="true" ht="24.1" hidden="false" customHeight="false" outlineLevel="0" collapsed="false">
      <c r="A116" s="33" t="s">
        <v>286</v>
      </c>
      <c r="B116" s="32" t="s">
        <v>287</v>
      </c>
      <c r="C116" s="32"/>
      <c r="D116" s="32"/>
      <c r="E116" s="32" t="n">
        <v>8</v>
      </c>
      <c r="F116" s="32" t="n">
        <v>0</v>
      </c>
      <c r="G116" s="32" t="n">
        <v>0</v>
      </c>
      <c r="H116" s="32" t="n">
        <v>14</v>
      </c>
      <c r="I116" s="32" t="n">
        <v>14</v>
      </c>
      <c r="J116" s="32"/>
      <c r="K116" s="32"/>
      <c r="L116" s="32"/>
      <c r="M116" s="32"/>
      <c r="N116" s="32" t="n">
        <v>2</v>
      </c>
      <c r="O116" s="32" t="n">
        <v>1</v>
      </c>
      <c r="P116" s="119"/>
      <c r="Q116" s="119"/>
      <c r="R116" s="32"/>
      <c r="S116" s="32"/>
      <c r="T116" s="32"/>
      <c r="U116" s="32"/>
      <c r="V116" s="32"/>
      <c r="W116" s="32"/>
      <c r="X116" s="32"/>
      <c r="Y116" s="32"/>
    </row>
    <row r="117" s="120" customFormat="true" ht="12.8" hidden="false" customHeight="false" outlineLevel="0" collapsed="false">
      <c r="A117" s="99" t="s">
        <v>301</v>
      </c>
      <c r="B117" s="117" t="s">
        <v>302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119"/>
      <c r="Q117" s="119"/>
      <c r="R117" s="32"/>
      <c r="S117" s="32"/>
      <c r="T117" s="32"/>
      <c r="U117" s="32"/>
      <c r="V117" s="32"/>
      <c r="W117" s="32"/>
      <c r="X117" s="32"/>
      <c r="Y117" s="32"/>
    </row>
    <row r="118" s="120" customFormat="true" ht="12.8" hidden="false" customHeight="false" outlineLevel="0" collapsed="false">
      <c r="A118" s="119" t="s">
        <v>303</v>
      </c>
      <c r="B118" s="32" t="s">
        <v>304</v>
      </c>
      <c r="C118" s="32"/>
      <c r="D118" s="32"/>
      <c r="E118" s="32" t="n">
        <v>1</v>
      </c>
      <c r="F118" s="130" t="n">
        <v>2</v>
      </c>
      <c r="G118" s="32"/>
      <c r="H118" s="32"/>
      <c r="I118" s="32"/>
      <c r="J118" s="32"/>
      <c r="K118" s="32"/>
      <c r="L118" s="32"/>
      <c r="M118" s="32"/>
      <c r="N118" s="131" t="n">
        <v>1</v>
      </c>
      <c r="O118" s="131" t="n">
        <v>1</v>
      </c>
      <c r="P118" s="119"/>
      <c r="Q118" s="119"/>
      <c r="R118" s="32"/>
      <c r="S118" s="32"/>
      <c r="T118" s="32"/>
      <c r="U118" s="32"/>
      <c r="V118" s="32"/>
      <c r="W118" s="32"/>
      <c r="X118" s="32"/>
      <c r="Y118" s="32"/>
    </row>
  </sheetData>
  <mergeCells count="16">
    <mergeCell ref="A11:A12"/>
    <mergeCell ref="C11:C12"/>
    <mergeCell ref="A13:A14"/>
    <mergeCell ref="C13:C14"/>
    <mergeCell ref="A15:A16"/>
    <mergeCell ref="C15:C16"/>
    <mergeCell ref="A17:A18"/>
    <mergeCell ref="C17:C18"/>
    <mergeCell ref="A19:A20"/>
    <mergeCell ref="C19:C20"/>
    <mergeCell ref="E22:K22"/>
    <mergeCell ref="L22:M22"/>
    <mergeCell ref="N22:O22"/>
    <mergeCell ref="P22:Q22"/>
    <mergeCell ref="R22:U22"/>
    <mergeCell ref="V22:Y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1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6" activeCellId="0" sqref="A6"/>
    </sheetView>
  </sheetViews>
  <sheetFormatPr defaultColWidth="12.58984375" defaultRowHeight="15" zeroHeight="false" outlineLevelRow="0" outlineLevelCol="0"/>
  <cols>
    <col collapsed="false" customWidth="true" hidden="false" outlineLevel="0" max="1" min="1" style="132" width="28.57"/>
    <col collapsed="false" customWidth="true" hidden="false" outlineLevel="0" max="2" min="2" style="133" width="13.02"/>
    <col collapsed="false" customWidth="true" hidden="false" outlineLevel="0" max="3" min="3" style="133" width="13.7"/>
    <col collapsed="false" customWidth="true" hidden="false" outlineLevel="0" max="4" min="4" style="133" width="9"/>
    <col collapsed="false" customWidth="true" hidden="false" outlineLevel="0" max="9" min="5" style="133" width="5.14"/>
    <col collapsed="false" customWidth="true" hidden="false" outlineLevel="0" max="12" min="10" style="133" width="8.43"/>
    <col collapsed="false" customWidth="true" hidden="false" outlineLevel="0" max="13" min="13" style="133" width="9"/>
    <col collapsed="false" customWidth="true" hidden="false" outlineLevel="0" max="14" min="14" style="133" width="8.43"/>
    <col collapsed="false" customWidth="true" hidden="false" outlineLevel="0" max="15" min="15" style="133" width="9.43"/>
    <col collapsed="false" customWidth="true" hidden="false" outlineLevel="0" max="16" min="16" style="132" width="8.57"/>
    <col collapsed="false" customWidth="true" hidden="false" outlineLevel="0" max="17" min="17" style="132" width="9.13"/>
    <col collapsed="false" customWidth="true" hidden="false" outlineLevel="0" max="19" min="18" style="133" width="6.14"/>
    <col collapsed="false" customWidth="true" hidden="false" outlineLevel="0" max="20" min="20" style="133" width="5.43"/>
    <col collapsed="false" customWidth="true" hidden="false" outlineLevel="0" max="21" min="21" style="133" width="6.42"/>
    <col collapsed="false" customWidth="true" hidden="false" outlineLevel="0" max="22" min="22" style="133" width="5.7"/>
    <col collapsed="false" customWidth="true" hidden="false" outlineLevel="0" max="23" min="23" style="133" width="6.28"/>
    <col collapsed="false" customWidth="true" hidden="false" outlineLevel="0" max="24" min="24" style="133" width="6.14"/>
    <col collapsed="false" customWidth="true" hidden="false" outlineLevel="0" max="25" min="25" style="133" width="5.14"/>
    <col collapsed="false" customWidth="false" hidden="false" outlineLevel="0" max="1021" min="26" style="132" width="12.57"/>
  </cols>
  <sheetData>
    <row r="1" s="136" customFormat="true" ht="15" hidden="false" customHeight="false" outlineLevel="0" collapsed="false">
      <c r="A1" s="134" t="s">
        <v>186</v>
      </c>
      <c r="B1" s="135"/>
      <c r="C1" s="135"/>
      <c r="D1" s="96"/>
    </row>
    <row r="2" s="136" customFormat="true" ht="15" hidden="false" customHeight="false" outlineLevel="0" collapsed="false">
      <c r="A2" s="134"/>
      <c r="B2" s="137"/>
      <c r="C2" s="137"/>
      <c r="D2" s="137"/>
    </row>
    <row r="3" s="136" customFormat="true" ht="15" hidden="false" customHeight="false" outlineLevel="0" collapsed="false">
      <c r="A3" s="138" t="s">
        <v>187</v>
      </c>
      <c r="B3" s="137"/>
      <c r="C3" s="137"/>
      <c r="D3" s="96"/>
    </row>
    <row r="4" s="136" customFormat="true" ht="15" hidden="false" customHeight="false" outlineLevel="0" collapsed="false">
      <c r="A4" s="139" t="s">
        <v>188</v>
      </c>
      <c r="B4" s="137"/>
      <c r="C4" s="137"/>
      <c r="D4" s="96"/>
    </row>
    <row r="5" s="136" customFormat="true" ht="15" hidden="false" customHeight="false" outlineLevel="0" collapsed="false">
      <c r="A5" s="139" t="s">
        <v>305</v>
      </c>
      <c r="B5" s="137"/>
      <c r="C5" s="137"/>
      <c r="D5" s="96"/>
    </row>
    <row r="6" s="136" customFormat="true" ht="15" hidden="false" customHeight="false" outlineLevel="0" collapsed="false">
      <c r="A6" s="100" t="s">
        <v>190</v>
      </c>
      <c r="B6" s="137"/>
      <c r="C6" s="134"/>
      <c r="D6" s="96"/>
    </row>
    <row r="7" s="136" customFormat="true" ht="15" hidden="false" customHeight="false" outlineLevel="0" collapsed="false">
      <c r="A7" s="140" t="s">
        <v>191</v>
      </c>
      <c r="B7" s="141" t="s">
        <v>192</v>
      </c>
      <c r="C7" s="137"/>
      <c r="D7" s="137"/>
    </row>
    <row r="8" s="136" customFormat="true" ht="15" hidden="false" customHeight="false" outlineLevel="0" collapsed="false">
      <c r="A8" s="140" t="s">
        <v>193</v>
      </c>
      <c r="B8" s="141" t="n">
        <v>500</v>
      </c>
      <c r="C8" s="137"/>
      <c r="D8" s="137"/>
    </row>
    <row r="9" s="136" customFormat="true" ht="15" hidden="false" customHeight="false" outlineLevel="0" collapsed="false">
      <c r="A9" s="140" t="s">
        <v>194</v>
      </c>
      <c r="B9" s="141" t="s">
        <v>306</v>
      </c>
      <c r="C9" s="137"/>
      <c r="D9" s="137"/>
    </row>
    <row r="10" s="136" customFormat="true" ht="15" hidden="false" customHeight="false" outlineLevel="0" collapsed="false">
      <c r="A10" s="142" t="s">
        <v>196</v>
      </c>
      <c r="B10" s="141" t="n">
        <v>500</v>
      </c>
      <c r="C10" s="137"/>
      <c r="D10" s="137"/>
    </row>
    <row r="11" s="136" customFormat="true" ht="13.5" hidden="false" customHeight="true" outlineLevel="0" collapsed="false">
      <c r="A11" s="104" t="s">
        <v>197</v>
      </c>
      <c r="B11" s="143" t="s">
        <v>307</v>
      </c>
      <c r="C11" s="32" t="s">
        <v>199</v>
      </c>
      <c r="D11" s="135"/>
    </row>
    <row r="12" s="136" customFormat="true" ht="39.75" hidden="false" customHeight="true" outlineLevel="0" collapsed="false">
      <c r="A12" s="104"/>
      <c r="B12" s="143" t="s">
        <v>308</v>
      </c>
      <c r="C12" s="32"/>
      <c r="D12" s="135"/>
    </row>
    <row r="13" s="136" customFormat="true" ht="13.5" hidden="false" customHeight="true" outlineLevel="0" collapsed="false">
      <c r="A13" s="104" t="s">
        <v>201</v>
      </c>
      <c r="B13" s="143" t="s">
        <v>309</v>
      </c>
      <c r="C13" s="32" t="s">
        <v>199</v>
      </c>
      <c r="D13" s="135"/>
    </row>
    <row r="14" s="145" customFormat="true" ht="27" hidden="false" customHeight="true" outlineLevel="0" collapsed="false">
      <c r="A14" s="104"/>
      <c r="B14" s="143" t="s">
        <v>310</v>
      </c>
      <c r="C14" s="32"/>
      <c r="D14" s="135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R14" s="144"/>
      <c r="S14" s="144"/>
      <c r="T14" s="144"/>
      <c r="U14" s="144"/>
      <c r="V14" s="144"/>
      <c r="W14" s="144"/>
      <c r="X14" s="144"/>
      <c r="Y14" s="144"/>
    </row>
    <row r="15" customFormat="false" ht="13.5" hidden="false" customHeight="true" outlineLevel="0" collapsed="false">
      <c r="A15" s="104" t="s">
        <v>204</v>
      </c>
      <c r="B15" s="143" t="s">
        <v>311</v>
      </c>
      <c r="C15" s="32" t="s">
        <v>199</v>
      </c>
      <c r="D15" s="135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5"/>
      <c r="R15" s="144"/>
      <c r="S15" s="144"/>
      <c r="T15" s="144"/>
      <c r="U15" s="144"/>
      <c r="V15" s="144"/>
      <c r="W15" s="144"/>
      <c r="X15" s="144"/>
      <c r="Y15" s="144"/>
    </row>
    <row r="16" customFormat="false" ht="26.25" hidden="false" customHeight="true" outlineLevel="0" collapsed="false">
      <c r="A16" s="104"/>
      <c r="B16" s="143" t="s">
        <v>312</v>
      </c>
      <c r="C16" s="32"/>
      <c r="D16" s="135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5"/>
      <c r="R16" s="144"/>
      <c r="S16" s="144"/>
      <c r="T16" s="144"/>
      <c r="U16" s="144"/>
      <c r="V16" s="144"/>
      <c r="W16" s="144"/>
      <c r="X16" s="144"/>
      <c r="Y16" s="144"/>
    </row>
    <row r="17" customFormat="false" ht="20.25" hidden="false" customHeight="true" outlineLevel="0" collapsed="false">
      <c r="A17" s="104" t="s">
        <v>313</v>
      </c>
      <c r="B17" s="143" t="s">
        <v>314</v>
      </c>
      <c r="C17" s="32" t="s">
        <v>199</v>
      </c>
      <c r="D17" s="135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5"/>
      <c r="R17" s="144"/>
      <c r="S17" s="144"/>
      <c r="T17" s="144"/>
      <c r="U17" s="144"/>
      <c r="V17" s="144"/>
      <c r="W17" s="144"/>
      <c r="X17" s="144"/>
      <c r="Y17" s="144"/>
    </row>
    <row r="18" customFormat="false" ht="24.75" hidden="false" customHeight="true" outlineLevel="0" collapsed="false">
      <c r="A18" s="104"/>
      <c r="B18" s="143" t="s">
        <v>315</v>
      </c>
      <c r="C18" s="32"/>
      <c r="D18" s="135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5"/>
      <c r="R18" s="144"/>
      <c r="S18" s="144"/>
      <c r="T18" s="144"/>
      <c r="U18" s="144"/>
      <c r="V18" s="144"/>
      <c r="W18" s="144"/>
      <c r="X18" s="144"/>
      <c r="Y18" s="144"/>
    </row>
    <row r="19" customFormat="false" ht="12.75" hidden="false" customHeight="true" outlineLevel="0" collapsed="false">
      <c r="A19" s="104" t="s">
        <v>316</v>
      </c>
      <c r="B19" s="143" t="s">
        <v>317</v>
      </c>
      <c r="C19" s="32" t="s">
        <v>199</v>
      </c>
      <c r="D19" s="135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5"/>
      <c r="R19" s="144"/>
      <c r="S19" s="144"/>
      <c r="T19" s="144"/>
      <c r="U19" s="144"/>
      <c r="V19" s="144"/>
      <c r="W19" s="144"/>
      <c r="X19" s="144"/>
      <c r="Y19" s="144"/>
    </row>
    <row r="20" customFormat="false" ht="22.5" hidden="false" customHeight="true" outlineLevel="0" collapsed="false">
      <c r="A20" s="104"/>
      <c r="B20" s="143" t="s">
        <v>318</v>
      </c>
      <c r="C20" s="32"/>
      <c r="D20" s="135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5"/>
      <c r="R20" s="144"/>
      <c r="S20" s="144"/>
      <c r="T20" s="144"/>
      <c r="U20" s="144"/>
      <c r="V20" s="144"/>
      <c r="W20" s="144"/>
      <c r="X20" s="144"/>
      <c r="Y20" s="144"/>
    </row>
    <row r="21" customFormat="false" ht="12.75" hidden="false" customHeight="true" outlineLevel="0" collapsed="false">
      <c r="A21" s="146"/>
      <c r="B21" s="147"/>
      <c r="C21" s="135"/>
      <c r="D21" s="135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5"/>
      <c r="R21" s="144"/>
      <c r="S21" s="144"/>
      <c r="T21" s="144"/>
      <c r="U21" s="144"/>
      <c r="V21" s="144"/>
      <c r="W21" s="144"/>
      <c r="X21" s="144"/>
      <c r="Y21" s="144"/>
    </row>
    <row r="22" s="92" customFormat="true" ht="37.5" hidden="false" customHeight="true" outlineLevel="0" collapsed="false">
      <c r="B22" s="133"/>
      <c r="E22" s="109" t="s">
        <v>120</v>
      </c>
      <c r="F22" s="109"/>
      <c r="G22" s="109"/>
      <c r="H22" s="109"/>
      <c r="I22" s="109"/>
      <c r="J22" s="109"/>
      <c r="K22" s="109"/>
      <c r="L22" s="110" t="s">
        <v>213</v>
      </c>
      <c r="M22" s="110"/>
      <c r="N22" s="110" t="s">
        <v>214</v>
      </c>
      <c r="O22" s="110"/>
      <c r="P22" s="110" t="s">
        <v>215</v>
      </c>
      <c r="Q22" s="110"/>
      <c r="R22" s="111" t="s">
        <v>216</v>
      </c>
      <c r="S22" s="111"/>
      <c r="T22" s="111"/>
      <c r="U22" s="111"/>
      <c r="V22" s="111" t="s">
        <v>217</v>
      </c>
      <c r="W22" s="111"/>
      <c r="X22" s="111"/>
      <c r="Y22" s="111"/>
    </row>
    <row r="23" customFormat="false" ht="38.25" hidden="false" customHeight="false" outlineLevel="0" collapsed="false">
      <c r="A23" s="112" t="s">
        <v>218</v>
      </c>
      <c r="B23" s="113" t="s">
        <v>219</v>
      </c>
      <c r="C23" s="114" t="s">
        <v>220</v>
      </c>
      <c r="D23" s="114" t="s">
        <v>15</v>
      </c>
      <c r="E23" s="109" t="s">
        <v>16</v>
      </c>
      <c r="F23" s="109" t="s">
        <v>20</v>
      </c>
      <c r="G23" s="109" t="s">
        <v>21</v>
      </c>
      <c r="H23" s="109" t="s">
        <v>221</v>
      </c>
      <c r="I23" s="109" t="s">
        <v>22</v>
      </c>
      <c r="J23" s="109" t="s">
        <v>319</v>
      </c>
      <c r="K23" s="109" t="s">
        <v>24</v>
      </c>
      <c r="L23" s="110" t="s">
        <v>26</v>
      </c>
      <c r="M23" s="110" t="s">
        <v>222</v>
      </c>
      <c r="N23" s="110" t="s">
        <v>26</v>
      </c>
      <c r="O23" s="110" t="s">
        <v>222</v>
      </c>
      <c r="P23" s="110" t="s">
        <v>26</v>
      </c>
      <c r="Q23" s="110" t="s">
        <v>222</v>
      </c>
      <c r="R23" s="109" t="s">
        <v>20</v>
      </c>
      <c r="S23" s="109" t="s">
        <v>121</v>
      </c>
      <c r="T23" s="109" t="s">
        <v>21</v>
      </c>
      <c r="U23" s="109" t="s">
        <v>22</v>
      </c>
      <c r="V23" s="109" t="s">
        <v>20</v>
      </c>
      <c r="W23" s="109" t="s">
        <v>121</v>
      </c>
      <c r="X23" s="109" t="s">
        <v>21</v>
      </c>
      <c r="Y23" s="109" t="s">
        <v>22</v>
      </c>
    </row>
    <row r="24" s="153" customFormat="true" ht="23.25" hidden="false" customHeight="true" outlineLevel="0" collapsed="false">
      <c r="A24" s="148" t="s">
        <v>223</v>
      </c>
      <c r="B24" s="149" t="s">
        <v>320</v>
      </c>
      <c r="C24" s="150"/>
      <c r="D24" s="151"/>
      <c r="E24" s="151"/>
      <c r="F24" s="151"/>
      <c r="G24" s="151"/>
      <c r="H24" s="151"/>
      <c r="I24" s="151"/>
      <c r="J24" s="151"/>
      <c r="K24" s="151"/>
      <c r="L24" s="150"/>
      <c r="M24" s="150"/>
      <c r="N24" s="150"/>
      <c r="O24" s="150"/>
      <c r="P24" s="152"/>
      <c r="Q24" s="152"/>
      <c r="R24" s="150"/>
      <c r="S24" s="150"/>
      <c r="T24" s="150"/>
      <c r="U24" s="150"/>
      <c r="V24" s="150"/>
      <c r="W24" s="150"/>
      <c r="X24" s="150"/>
      <c r="Y24" s="150"/>
    </row>
    <row r="25" s="153" customFormat="true" ht="25.5" hidden="false" customHeight="false" outlineLevel="0" collapsed="false">
      <c r="A25" s="121" t="s">
        <v>225</v>
      </c>
      <c r="B25" s="154" t="s">
        <v>321</v>
      </c>
      <c r="C25" s="150"/>
      <c r="D25" s="154" t="n">
        <v>6</v>
      </c>
      <c r="E25" s="150"/>
      <c r="F25" s="151"/>
      <c r="G25" s="151"/>
      <c r="H25" s="150"/>
      <c r="I25" s="150"/>
      <c r="J25" s="150"/>
      <c r="K25" s="150"/>
      <c r="L25" s="150"/>
      <c r="M25" s="150"/>
      <c r="N25" s="150"/>
      <c r="O25" s="150"/>
      <c r="P25" s="152"/>
      <c r="Q25" s="152"/>
      <c r="R25" s="150"/>
      <c r="S25" s="150"/>
      <c r="T25" s="150"/>
      <c r="U25" s="150"/>
      <c r="V25" s="150"/>
      <c r="W25" s="150"/>
      <c r="X25" s="150"/>
      <c r="Y25" s="150"/>
    </row>
    <row r="26" s="153" customFormat="true" ht="25.5" hidden="false" customHeight="false" outlineLevel="0" collapsed="false">
      <c r="A26" s="122" t="s">
        <v>227</v>
      </c>
      <c r="B26" s="123" t="s">
        <v>322</v>
      </c>
      <c r="C26" s="150"/>
      <c r="D26" s="150"/>
      <c r="E26" s="123" t="n">
        <v>25</v>
      </c>
      <c r="F26" s="123" t="n">
        <v>2</v>
      </c>
      <c r="G26" s="123" t="n">
        <v>7</v>
      </c>
      <c r="H26" s="123" t="n">
        <v>28</v>
      </c>
      <c r="I26" s="123" t="n">
        <v>19</v>
      </c>
      <c r="J26" s="123" t="n">
        <v>75</v>
      </c>
      <c r="K26" s="123"/>
      <c r="L26" s="123"/>
      <c r="M26" s="123"/>
      <c r="N26" s="123" t="n">
        <v>2</v>
      </c>
      <c r="O26" s="123" t="n">
        <v>1</v>
      </c>
      <c r="P26" s="152"/>
      <c r="Q26" s="152"/>
      <c r="R26" s="150"/>
      <c r="S26" s="150"/>
      <c r="T26" s="150"/>
      <c r="U26" s="150"/>
      <c r="V26" s="150"/>
      <c r="W26" s="150"/>
      <c r="X26" s="150"/>
      <c r="Y26" s="150"/>
    </row>
    <row r="27" s="153" customFormat="true" ht="25.5" hidden="false" customHeight="false" outlineLevel="0" collapsed="false">
      <c r="A27" s="122" t="s">
        <v>229</v>
      </c>
      <c r="B27" s="123" t="s">
        <v>323</v>
      </c>
      <c r="C27" s="150"/>
      <c r="D27" s="150"/>
      <c r="E27" s="123" t="n">
        <v>10</v>
      </c>
      <c r="F27" s="123" t="n">
        <v>0</v>
      </c>
      <c r="G27" s="123" t="n">
        <v>1</v>
      </c>
      <c r="H27" s="123" t="n">
        <v>7</v>
      </c>
      <c r="I27" s="123" t="n">
        <v>6</v>
      </c>
      <c r="J27" s="123" t="n">
        <v>21</v>
      </c>
      <c r="K27" s="123"/>
      <c r="L27" s="123"/>
      <c r="M27" s="123"/>
      <c r="N27" s="123" t="n">
        <v>2</v>
      </c>
      <c r="O27" s="123" t="n">
        <v>1</v>
      </c>
      <c r="P27" s="152"/>
      <c r="Q27" s="152"/>
      <c r="R27" s="150"/>
      <c r="S27" s="150"/>
      <c r="T27" s="150"/>
      <c r="U27" s="150"/>
      <c r="V27" s="150"/>
      <c r="W27" s="150"/>
      <c r="X27" s="150"/>
      <c r="Y27" s="150"/>
    </row>
    <row r="28" s="153" customFormat="true" ht="15" hidden="false" customHeight="false" outlineLevel="0" collapsed="false">
      <c r="A28" s="155" t="s">
        <v>50</v>
      </c>
      <c r="B28" s="123" t="s">
        <v>324</v>
      </c>
      <c r="C28" s="150"/>
      <c r="D28" s="150"/>
      <c r="E28" s="123" t="n">
        <v>10</v>
      </c>
      <c r="F28" s="123" t="n">
        <v>0</v>
      </c>
      <c r="G28" s="123" t="n">
        <v>0</v>
      </c>
      <c r="H28" s="123" t="n">
        <v>3</v>
      </c>
      <c r="I28" s="123" t="n">
        <v>3</v>
      </c>
      <c r="J28" s="123" t="n">
        <v>6</v>
      </c>
      <c r="K28" s="123"/>
      <c r="L28" s="123"/>
      <c r="M28" s="123"/>
      <c r="N28" s="123" t="n">
        <v>1</v>
      </c>
      <c r="O28" s="123" t="n">
        <v>1</v>
      </c>
      <c r="P28" s="152"/>
      <c r="Q28" s="152"/>
      <c r="R28" s="150"/>
      <c r="S28" s="150"/>
      <c r="T28" s="150"/>
      <c r="U28" s="150"/>
      <c r="V28" s="150"/>
      <c r="W28" s="150"/>
      <c r="X28" s="150"/>
      <c r="Y28" s="150"/>
    </row>
    <row r="29" s="153" customFormat="true" ht="15" hidden="false" customHeight="false" outlineLevel="0" collapsed="false">
      <c r="A29" s="34" t="s">
        <v>232</v>
      </c>
      <c r="B29" s="36" t="s">
        <v>325</v>
      </c>
      <c r="C29" s="156"/>
      <c r="D29" s="156"/>
      <c r="E29" s="36" t="n">
        <v>6</v>
      </c>
      <c r="F29" s="36" t="n">
        <v>2</v>
      </c>
      <c r="G29" s="36" t="n">
        <v>7</v>
      </c>
      <c r="H29" s="36" t="n">
        <v>20</v>
      </c>
      <c r="I29" s="36" t="n">
        <v>11</v>
      </c>
      <c r="J29" s="36"/>
      <c r="K29" s="36"/>
      <c r="L29" s="36"/>
      <c r="M29" s="36"/>
      <c r="N29" s="36" t="n">
        <v>2</v>
      </c>
      <c r="O29" s="36" t="n">
        <v>1</v>
      </c>
      <c r="P29" s="152"/>
      <c r="Q29" s="152"/>
      <c r="R29" s="156"/>
      <c r="S29" s="156"/>
      <c r="T29" s="156"/>
      <c r="U29" s="156"/>
      <c r="V29" s="156"/>
      <c r="W29" s="156"/>
      <c r="X29" s="156"/>
      <c r="Y29" s="156"/>
    </row>
    <row r="30" s="153" customFormat="true" ht="15" hidden="false" customHeight="false" outlineLevel="0" collapsed="false">
      <c r="A30" s="34" t="s">
        <v>234</v>
      </c>
      <c r="B30" s="36" t="s">
        <v>326</v>
      </c>
      <c r="C30" s="156"/>
      <c r="D30" s="156"/>
      <c r="E30" s="36" t="n">
        <v>5</v>
      </c>
      <c r="F30" s="36" t="n">
        <v>1</v>
      </c>
      <c r="G30" s="36" t="n">
        <v>6</v>
      </c>
      <c r="H30" s="36" t="n">
        <v>20</v>
      </c>
      <c r="I30" s="36" t="n">
        <v>13</v>
      </c>
      <c r="J30" s="36"/>
      <c r="K30" s="36"/>
      <c r="L30" s="36"/>
      <c r="M30" s="36"/>
      <c r="N30" s="36" t="n">
        <v>2</v>
      </c>
      <c r="O30" s="36" t="n">
        <v>1</v>
      </c>
      <c r="P30" s="152"/>
      <c r="Q30" s="152"/>
      <c r="R30" s="156"/>
      <c r="S30" s="156"/>
      <c r="T30" s="156"/>
      <c r="U30" s="156"/>
      <c r="V30" s="156"/>
      <c r="W30" s="156"/>
      <c r="X30" s="156"/>
      <c r="Y30" s="156"/>
    </row>
    <row r="31" s="153" customFormat="true" ht="25.5" hidden="false" customHeight="false" outlineLevel="0" collapsed="false">
      <c r="A31" s="33" t="s">
        <v>236</v>
      </c>
      <c r="B31" s="36" t="s">
        <v>327</v>
      </c>
      <c r="C31" s="156"/>
      <c r="D31" s="156"/>
      <c r="E31" s="36" t="n">
        <v>8</v>
      </c>
      <c r="F31" s="36" t="n">
        <v>2</v>
      </c>
      <c r="G31" s="36" t="n">
        <v>7</v>
      </c>
      <c r="H31" s="36" t="n">
        <v>19</v>
      </c>
      <c r="I31" s="36" t="n">
        <v>10</v>
      </c>
      <c r="J31" s="36"/>
      <c r="K31" s="36"/>
      <c r="L31" s="36"/>
      <c r="M31" s="36"/>
      <c r="N31" s="36" t="n">
        <v>2</v>
      </c>
      <c r="O31" s="36" t="n">
        <v>1</v>
      </c>
      <c r="P31" s="152"/>
      <c r="Q31" s="152"/>
      <c r="R31" s="156"/>
      <c r="S31" s="156"/>
      <c r="T31" s="156"/>
      <c r="U31" s="156"/>
      <c r="V31" s="156"/>
      <c r="W31" s="156"/>
      <c r="X31" s="156"/>
      <c r="Y31" s="156"/>
    </row>
    <row r="32" s="153" customFormat="true" ht="25.5" hidden="false" customHeight="false" outlineLevel="0" collapsed="false">
      <c r="A32" s="33" t="s">
        <v>238</v>
      </c>
      <c r="B32" s="36" t="s">
        <v>328</v>
      </c>
      <c r="C32" s="157"/>
      <c r="D32" s="157"/>
      <c r="E32" s="36" t="n">
        <v>3</v>
      </c>
      <c r="F32" s="36" t="n">
        <v>1</v>
      </c>
      <c r="G32" s="36" t="n">
        <v>3</v>
      </c>
      <c r="H32" s="36" t="n">
        <v>8</v>
      </c>
      <c r="I32" s="36" t="n">
        <v>4</v>
      </c>
      <c r="J32" s="36"/>
      <c r="K32" s="36"/>
      <c r="L32" s="36"/>
      <c r="M32" s="36"/>
      <c r="N32" s="36" t="n">
        <v>1</v>
      </c>
      <c r="O32" s="36" t="n">
        <v>1</v>
      </c>
      <c r="P32" s="152"/>
      <c r="Q32" s="152"/>
      <c r="R32" s="157"/>
      <c r="S32" s="157"/>
      <c r="T32" s="157"/>
      <c r="U32" s="157"/>
      <c r="V32" s="157"/>
      <c r="W32" s="157"/>
      <c r="X32" s="157"/>
      <c r="Y32" s="157"/>
    </row>
    <row r="33" s="153" customFormat="true" ht="25.5" hidden="false" customHeight="false" outlineLevel="0" collapsed="false">
      <c r="A33" s="33" t="s">
        <v>240</v>
      </c>
      <c r="B33" s="36" t="s">
        <v>329</v>
      </c>
      <c r="C33" s="157"/>
      <c r="D33" s="157"/>
      <c r="E33" s="36" t="n">
        <v>5</v>
      </c>
      <c r="F33" s="36" t="n">
        <v>2</v>
      </c>
      <c r="G33" s="36" t="n">
        <v>6</v>
      </c>
      <c r="H33" s="36" t="n">
        <v>15</v>
      </c>
      <c r="I33" s="36" t="n">
        <v>7</v>
      </c>
      <c r="J33" s="36"/>
      <c r="K33" s="36"/>
      <c r="L33" s="36"/>
      <c r="M33" s="36"/>
      <c r="N33" s="36" t="n">
        <v>2</v>
      </c>
      <c r="O33" s="36" t="n">
        <v>1</v>
      </c>
      <c r="P33" s="152"/>
      <c r="Q33" s="152"/>
      <c r="R33" s="157"/>
      <c r="S33" s="157"/>
      <c r="T33" s="157"/>
      <c r="U33" s="157"/>
      <c r="V33" s="157"/>
      <c r="W33" s="157"/>
      <c r="X33" s="157"/>
      <c r="Y33" s="157"/>
    </row>
    <row r="34" s="153" customFormat="true" ht="25.5" hidden="false" customHeight="false" outlineLevel="0" collapsed="false">
      <c r="A34" s="33" t="s">
        <v>242</v>
      </c>
      <c r="B34" s="36" t="s">
        <v>330</v>
      </c>
      <c r="C34" s="157"/>
      <c r="D34" s="157"/>
      <c r="E34" s="36" t="n">
        <v>9</v>
      </c>
      <c r="F34" s="36" t="n">
        <v>3</v>
      </c>
      <c r="G34" s="36" t="n">
        <v>14</v>
      </c>
      <c r="H34" s="36" t="n">
        <v>24</v>
      </c>
      <c r="I34" s="36" t="n">
        <v>7</v>
      </c>
      <c r="J34" s="36"/>
      <c r="K34" s="36"/>
      <c r="L34" s="36"/>
      <c r="M34" s="36"/>
      <c r="N34" s="36" t="n">
        <v>2</v>
      </c>
      <c r="O34" s="36" t="n">
        <v>1</v>
      </c>
      <c r="P34" s="152"/>
      <c r="Q34" s="152"/>
      <c r="R34" s="157"/>
      <c r="S34" s="157"/>
      <c r="T34" s="157"/>
      <c r="U34" s="157"/>
      <c r="V34" s="157"/>
      <c r="W34" s="157"/>
      <c r="X34" s="157"/>
      <c r="Y34" s="157"/>
    </row>
    <row r="35" customFormat="false" ht="25.5" hidden="false" customHeight="false" outlineLevel="0" collapsed="false">
      <c r="A35" s="33" t="s">
        <v>244</v>
      </c>
      <c r="B35" s="36" t="s">
        <v>331</v>
      </c>
      <c r="C35" s="157"/>
      <c r="D35" s="157"/>
      <c r="E35" s="36" t="n">
        <v>2</v>
      </c>
      <c r="F35" s="36" t="n">
        <v>1</v>
      </c>
      <c r="G35" s="36" t="n">
        <v>3</v>
      </c>
      <c r="H35" s="36" t="n">
        <v>7</v>
      </c>
      <c r="I35" s="36" t="n">
        <v>3</v>
      </c>
      <c r="J35" s="36"/>
      <c r="K35" s="36"/>
      <c r="L35" s="36"/>
      <c r="M35" s="36"/>
      <c r="N35" s="36" t="n">
        <v>1</v>
      </c>
      <c r="O35" s="36" t="n">
        <v>1</v>
      </c>
      <c r="P35" s="152"/>
      <c r="Q35" s="152"/>
      <c r="R35" s="157"/>
      <c r="S35" s="157"/>
      <c r="T35" s="157"/>
      <c r="U35" s="157"/>
      <c r="V35" s="157"/>
      <c r="W35" s="157"/>
      <c r="X35" s="157"/>
      <c r="Y35" s="157"/>
    </row>
    <row r="36" customFormat="false" ht="15" hidden="false" customHeight="false" outlineLevel="0" collapsed="false">
      <c r="A36" s="33" t="s">
        <v>246</v>
      </c>
      <c r="B36" s="36" t="s">
        <v>332</v>
      </c>
      <c r="C36" s="157"/>
      <c r="D36" s="157"/>
      <c r="E36" s="36" t="n">
        <v>6</v>
      </c>
      <c r="F36" s="36" t="n">
        <v>1</v>
      </c>
      <c r="G36" s="36" t="n">
        <v>6</v>
      </c>
      <c r="H36" s="36" t="n">
        <v>11</v>
      </c>
      <c r="I36" s="36" t="n">
        <v>4</v>
      </c>
      <c r="J36" s="36"/>
      <c r="K36" s="36"/>
      <c r="L36" s="36"/>
      <c r="M36" s="36"/>
      <c r="N36" s="36" t="n">
        <v>1</v>
      </c>
      <c r="O36" s="36" t="n">
        <v>1</v>
      </c>
      <c r="P36" s="152"/>
      <c r="Q36" s="152"/>
      <c r="R36" s="157"/>
      <c r="S36" s="157"/>
      <c r="T36" s="157"/>
      <c r="U36" s="157"/>
      <c r="V36" s="157"/>
      <c r="W36" s="157"/>
      <c r="X36" s="157"/>
      <c r="Y36" s="157"/>
    </row>
    <row r="37" s="162" customFormat="true" ht="12.8" hidden="false" customHeight="false" outlineLevel="0" collapsed="false">
      <c r="A37" s="158" t="s">
        <v>248</v>
      </c>
      <c r="B37" s="159" t="s">
        <v>333</v>
      </c>
      <c r="C37" s="160"/>
      <c r="D37" s="160"/>
      <c r="E37" s="159" t="n">
        <v>5</v>
      </c>
      <c r="F37" s="159" t="n">
        <v>3</v>
      </c>
      <c r="G37" s="159" t="n">
        <v>14</v>
      </c>
      <c r="H37" s="159" t="n">
        <v>28</v>
      </c>
      <c r="I37" s="159" t="n">
        <v>11</v>
      </c>
      <c r="J37" s="159"/>
      <c r="K37" s="159"/>
      <c r="L37" s="159"/>
      <c r="M37" s="159"/>
      <c r="N37" s="159" t="n">
        <v>2</v>
      </c>
      <c r="O37" s="159" t="n">
        <v>1</v>
      </c>
      <c r="P37" s="161"/>
      <c r="Q37" s="161"/>
      <c r="R37" s="160"/>
      <c r="S37" s="160"/>
      <c r="T37" s="160"/>
      <c r="U37" s="160"/>
      <c r="V37" s="160"/>
      <c r="W37" s="160"/>
      <c r="X37" s="160"/>
      <c r="Y37" s="160"/>
      <c r="AMH37" s="163"/>
      <c r="AMI37" s="163"/>
      <c r="AMJ37" s="163"/>
    </row>
    <row r="38" s="162" customFormat="true" ht="23.85" hidden="false" customHeight="false" outlineLevel="0" collapsed="false">
      <c r="A38" s="158" t="s">
        <v>255</v>
      </c>
      <c r="B38" s="159" t="s">
        <v>334</v>
      </c>
      <c r="C38" s="160"/>
      <c r="D38" s="160"/>
      <c r="E38" s="159" t="n">
        <v>4</v>
      </c>
      <c r="F38" s="159" t="n">
        <v>2</v>
      </c>
      <c r="G38" s="159" t="n">
        <v>10</v>
      </c>
      <c r="H38" s="159" t="n">
        <v>26</v>
      </c>
      <c r="I38" s="159" t="n">
        <v>14</v>
      </c>
      <c r="J38" s="159"/>
      <c r="K38" s="159"/>
      <c r="L38" s="159"/>
      <c r="M38" s="159"/>
      <c r="N38" s="159" t="n">
        <v>2</v>
      </c>
      <c r="O38" s="159" t="n">
        <v>1</v>
      </c>
      <c r="P38" s="161"/>
      <c r="Q38" s="161"/>
      <c r="R38" s="160"/>
      <c r="S38" s="160"/>
      <c r="T38" s="160"/>
      <c r="U38" s="160"/>
      <c r="V38" s="160"/>
      <c r="W38" s="160"/>
      <c r="X38" s="160"/>
      <c r="Y38" s="160"/>
      <c r="AMH38" s="163"/>
      <c r="AMI38" s="163"/>
      <c r="AMJ38" s="163"/>
    </row>
    <row r="39" customFormat="false" ht="25.5" hidden="false" customHeight="false" outlineLevel="0" collapsed="false">
      <c r="A39" s="121" t="s">
        <v>252</v>
      </c>
      <c r="B39" s="154" t="s">
        <v>335</v>
      </c>
      <c r="C39" s="157"/>
      <c r="D39" s="154" t="n">
        <v>6</v>
      </c>
      <c r="E39" s="157"/>
      <c r="F39" s="151"/>
      <c r="G39" s="151"/>
      <c r="H39" s="157"/>
      <c r="I39" s="157"/>
      <c r="J39" s="157"/>
      <c r="K39" s="157"/>
      <c r="L39" s="157"/>
      <c r="M39" s="157"/>
      <c r="N39" s="157"/>
      <c r="O39" s="157"/>
      <c r="P39" s="152"/>
      <c r="Q39" s="152"/>
      <c r="R39" s="157"/>
      <c r="S39" s="157"/>
      <c r="T39" s="157"/>
      <c r="U39" s="157"/>
      <c r="V39" s="157"/>
      <c r="W39" s="157"/>
      <c r="X39" s="157"/>
      <c r="Y39" s="157"/>
    </row>
    <row r="40" customFormat="false" ht="25.5" hidden="false" customHeight="false" outlineLevel="0" collapsed="false">
      <c r="A40" s="122" t="s">
        <v>227</v>
      </c>
      <c r="B40" s="123" t="s">
        <v>322</v>
      </c>
      <c r="C40" s="157"/>
      <c r="D40" s="157"/>
      <c r="E40" s="123" t="n">
        <v>25</v>
      </c>
      <c r="F40" s="123" t="n">
        <v>2</v>
      </c>
      <c r="G40" s="123" t="n">
        <v>7</v>
      </c>
      <c r="H40" s="123" t="n">
        <v>28</v>
      </c>
      <c r="I40" s="123" t="n">
        <v>19</v>
      </c>
      <c r="J40" s="123" t="n">
        <v>75</v>
      </c>
      <c r="K40" s="123"/>
      <c r="L40" s="123"/>
      <c r="M40" s="123"/>
      <c r="N40" s="123" t="n">
        <v>2</v>
      </c>
      <c r="O40" s="123" t="n">
        <v>1</v>
      </c>
      <c r="P40" s="152"/>
      <c r="Q40" s="152"/>
      <c r="R40" s="157"/>
      <c r="S40" s="157"/>
      <c r="T40" s="157"/>
      <c r="U40" s="157"/>
      <c r="V40" s="157"/>
      <c r="W40" s="157"/>
      <c r="X40" s="157"/>
      <c r="Y40" s="157"/>
    </row>
    <row r="41" customFormat="false" ht="15" hidden="false" customHeight="false" outlineLevel="0" collapsed="false">
      <c r="A41" s="155" t="s">
        <v>50</v>
      </c>
      <c r="B41" s="123" t="s">
        <v>324</v>
      </c>
      <c r="C41" s="157"/>
      <c r="D41" s="157"/>
      <c r="E41" s="123" t="n">
        <v>7</v>
      </c>
      <c r="F41" s="123" t="n">
        <f aca="false">0.2*(H41-I41)</f>
        <v>0</v>
      </c>
      <c r="G41" s="123" t="n">
        <v>0</v>
      </c>
      <c r="H41" s="123" t="n">
        <v>3</v>
      </c>
      <c r="I41" s="123" t="n">
        <v>3</v>
      </c>
      <c r="J41" s="123" t="n">
        <v>6</v>
      </c>
      <c r="K41" s="123"/>
      <c r="L41" s="123"/>
      <c r="M41" s="123"/>
      <c r="N41" s="123" t="n">
        <v>1</v>
      </c>
      <c r="O41" s="123" t="n">
        <v>1</v>
      </c>
      <c r="P41" s="152"/>
      <c r="Q41" s="152"/>
      <c r="R41" s="157"/>
      <c r="S41" s="157"/>
      <c r="T41" s="157"/>
      <c r="U41" s="157"/>
      <c r="V41" s="157"/>
      <c r="W41" s="157"/>
      <c r="X41" s="157"/>
      <c r="Y41" s="157"/>
    </row>
    <row r="42" s="153" customFormat="true" ht="15" hidden="false" customHeight="false" outlineLevel="0" collapsed="false">
      <c r="A42" s="34" t="s">
        <v>232</v>
      </c>
      <c r="B42" s="36" t="s">
        <v>325</v>
      </c>
      <c r="C42" s="156"/>
      <c r="D42" s="156"/>
      <c r="E42" s="36" t="n">
        <v>10</v>
      </c>
      <c r="F42" s="36" t="n">
        <v>2</v>
      </c>
      <c r="G42" s="36" t="n">
        <v>7</v>
      </c>
      <c r="H42" s="36" t="n">
        <v>20</v>
      </c>
      <c r="I42" s="36" t="n">
        <v>11</v>
      </c>
      <c r="J42" s="36"/>
      <c r="K42" s="36"/>
      <c r="L42" s="36"/>
      <c r="M42" s="36"/>
      <c r="N42" s="36" t="n">
        <v>2</v>
      </c>
      <c r="O42" s="36" t="n">
        <v>1</v>
      </c>
      <c r="P42" s="152"/>
      <c r="Q42" s="152"/>
      <c r="R42" s="156"/>
      <c r="S42" s="156"/>
      <c r="T42" s="156"/>
      <c r="U42" s="156"/>
      <c r="V42" s="156"/>
      <c r="W42" s="156"/>
      <c r="X42" s="156"/>
      <c r="Y42" s="156"/>
    </row>
    <row r="43" s="153" customFormat="true" ht="25.5" hidden="false" customHeight="false" outlineLevel="0" collapsed="false">
      <c r="A43" s="33" t="s">
        <v>236</v>
      </c>
      <c r="B43" s="36" t="s">
        <v>327</v>
      </c>
      <c r="C43" s="156"/>
      <c r="D43" s="156"/>
      <c r="E43" s="36" t="n">
        <v>8</v>
      </c>
      <c r="F43" s="36" t="n">
        <v>2</v>
      </c>
      <c r="G43" s="36" t="n">
        <v>7</v>
      </c>
      <c r="H43" s="36" t="n">
        <v>19</v>
      </c>
      <c r="I43" s="36" t="n">
        <v>10</v>
      </c>
      <c r="J43" s="36"/>
      <c r="K43" s="36"/>
      <c r="L43" s="36"/>
      <c r="M43" s="36"/>
      <c r="N43" s="36" t="n">
        <v>2</v>
      </c>
      <c r="O43" s="36" t="n">
        <v>1</v>
      </c>
      <c r="P43" s="152"/>
      <c r="Q43" s="152"/>
      <c r="R43" s="156"/>
      <c r="S43" s="156"/>
      <c r="T43" s="156"/>
      <c r="U43" s="156"/>
      <c r="V43" s="156"/>
      <c r="W43" s="156"/>
      <c r="X43" s="156"/>
      <c r="Y43" s="156"/>
    </row>
    <row r="44" customFormat="false" ht="25.5" hidden="false" customHeight="false" outlineLevel="0" collapsed="false">
      <c r="A44" s="33" t="s">
        <v>240</v>
      </c>
      <c r="B44" s="36" t="s">
        <v>329</v>
      </c>
      <c r="C44" s="157"/>
      <c r="D44" s="157"/>
      <c r="E44" s="36" t="n">
        <v>2</v>
      </c>
      <c r="F44" s="36" t="n">
        <v>1</v>
      </c>
      <c r="G44" s="36" t="n">
        <v>3</v>
      </c>
      <c r="H44" s="36" t="n">
        <v>8</v>
      </c>
      <c r="I44" s="36" t="n">
        <v>4</v>
      </c>
      <c r="J44" s="36"/>
      <c r="K44" s="36"/>
      <c r="L44" s="36"/>
      <c r="M44" s="36"/>
      <c r="N44" s="36" t="n">
        <v>1</v>
      </c>
      <c r="O44" s="36" t="n">
        <v>1</v>
      </c>
      <c r="P44" s="152"/>
      <c r="Q44" s="152"/>
      <c r="R44" s="157"/>
      <c r="S44" s="157"/>
      <c r="T44" s="157"/>
      <c r="U44" s="157"/>
      <c r="V44" s="157"/>
      <c r="W44" s="157"/>
      <c r="X44" s="157"/>
      <c r="Y44" s="157"/>
    </row>
    <row r="45" customFormat="false" ht="25.5" hidden="false" customHeight="false" outlineLevel="0" collapsed="false">
      <c r="A45" s="33" t="s">
        <v>242</v>
      </c>
      <c r="B45" s="36" t="s">
        <v>330</v>
      </c>
      <c r="C45" s="157"/>
      <c r="D45" s="157"/>
      <c r="E45" s="36" t="n">
        <v>2</v>
      </c>
      <c r="F45" s="36" t="n">
        <v>2</v>
      </c>
      <c r="G45" s="36" t="n">
        <v>6</v>
      </c>
      <c r="H45" s="36" t="n">
        <v>15</v>
      </c>
      <c r="I45" s="36" t="n">
        <v>7</v>
      </c>
      <c r="J45" s="36"/>
      <c r="K45" s="36"/>
      <c r="L45" s="36"/>
      <c r="M45" s="36"/>
      <c r="N45" s="36" t="n">
        <v>2</v>
      </c>
      <c r="O45" s="36" t="n">
        <v>1</v>
      </c>
      <c r="P45" s="152"/>
      <c r="Q45" s="152"/>
      <c r="R45" s="157"/>
      <c r="S45" s="157"/>
      <c r="T45" s="157"/>
      <c r="U45" s="157"/>
      <c r="V45" s="157"/>
      <c r="W45" s="157"/>
      <c r="X45" s="157"/>
      <c r="Y45" s="157"/>
    </row>
    <row r="46" customFormat="false" ht="25.5" hidden="false" customHeight="false" outlineLevel="0" collapsed="false">
      <c r="A46" s="33" t="s">
        <v>244</v>
      </c>
      <c r="B46" s="36" t="s">
        <v>331</v>
      </c>
      <c r="C46" s="157"/>
      <c r="D46" s="157"/>
      <c r="E46" s="36" t="n">
        <v>2</v>
      </c>
      <c r="F46" s="36" t="n">
        <v>3</v>
      </c>
      <c r="G46" s="36" t="n">
        <v>14</v>
      </c>
      <c r="H46" s="36" t="n">
        <v>24</v>
      </c>
      <c r="I46" s="36" t="n">
        <v>7</v>
      </c>
      <c r="J46" s="36"/>
      <c r="K46" s="36"/>
      <c r="L46" s="36"/>
      <c r="M46" s="36"/>
      <c r="N46" s="36" t="n">
        <v>2</v>
      </c>
      <c r="O46" s="36" t="n">
        <v>1</v>
      </c>
      <c r="P46" s="152"/>
      <c r="Q46" s="152"/>
      <c r="R46" s="157"/>
      <c r="S46" s="157"/>
      <c r="T46" s="157"/>
      <c r="U46" s="157"/>
      <c r="V46" s="157"/>
      <c r="W46" s="157"/>
      <c r="X46" s="157"/>
      <c r="Y46" s="157"/>
    </row>
    <row r="47" customFormat="false" ht="15" hidden="false" customHeight="false" outlineLevel="0" collapsed="false">
      <c r="A47" s="33" t="s">
        <v>246</v>
      </c>
      <c r="B47" s="36" t="s">
        <v>332</v>
      </c>
      <c r="C47" s="157"/>
      <c r="D47" s="157"/>
      <c r="E47" s="36" t="n">
        <v>2</v>
      </c>
      <c r="F47" s="36" t="n">
        <v>1</v>
      </c>
      <c r="G47" s="36" t="n">
        <v>3</v>
      </c>
      <c r="H47" s="36" t="n">
        <v>7</v>
      </c>
      <c r="I47" s="36" t="n">
        <v>3</v>
      </c>
      <c r="J47" s="36"/>
      <c r="K47" s="36"/>
      <c r="L47" s="36"/>
      <c r="M47" s="36"/>
      <c r="N47" s="36" t="n">
        <v>1</v>
      </c>
      <c r="O47" s="36" t="n">
        <v>1</v>
      </c>
      <c r="P47" s="152"/>
      <c r="Q47" s="152"/>
      <c r="R47" s="157"/>
      <c r="S47" s="157"/>
      <c r="T47" s="157"/>
      <c r="U47" s="157"/>
      <c r="V47" s="157"/>
      <c r="W47" s="157"/>
      <c r="X47" s="157"/>
      <c r="Y47" s="157"/>
    </row>
    <row r="48" s="153" customFormat="true" ht="12.8" hidden="false" customHeight="false" outlineLevel="0" collapsed="false">
      <c r="A48" s="33" t="s">
        <v>248</v>
      </c>
      <c r="B48" s="36" t="s">
        <v>333</v>
      </c>
      <c r="C48" s="150"/>
      <c r="D48" s="150"/>
      <c r="E48" s="36" t="n">
        <v>5</v>
      </c>
      <c r="F48" s="36" t="n">
        <v>1</v>
      </c>
      <c r="G48" s="36" t="n">
        <v>6</v>
      </c>
      <c r="H48" s="36" t="n">
        <v>11</v>
      </c>
      <c r="I48" s="36" t="n">
        <v>4</v>
      </c>
      <c r="J48" s="36"/>
      <c r="K48" s="36"/>
      <c r="L48" s="36"/>
      <c r="M48" s="36"/>
      <c r="N48" s="36" t="n">
        <v>1</v>
      </c>
      <c r="O48" s="36" t="n">
        <v>1</v>
      </c>
      <c r="P48" s="152"/>
      <c r="Q48" s="152"/>
      <c r="R48" s="150"/>
      <c r="S48" s="150"/>
      <c r="T48" s="150"/>
      <c r="U48" s="150"/>
      <c r="V48" s="150"/>
      <c r="W48" s="150"/>
      <c r="X48" s="150"/>
      <c r="Y48" s="150"/>
      <c r="AMH48" s="43"/>
      <c r="AMI48" s="43"/>
      <c r="AMJ48" s="43"/>
    </row>
    <row r="49" s="153" customFormat="true" ht="23.85" hidden="false" customHeight="false" outlineLevel="0" collapsed="false">
      <c r="A49" s="33" t="s">
        <v>255</v>
      </c>
      <c r="B49" s="36" t="s">
        <v>334</v>
      </c>
      <c r="C49" s="150"/>
      <c r="D49" s="150"/>
      <c r="E49" s="36" t="n">
        <v>4</v>
      </c>
      <c r="F49" s="36" t="n">
        <v>3</v>
      </c>
      <c r="G49" s="36" t="n">
        <v>14</v>
      </c>
      <c r="H49" s="36" t="n">
        <v>28</v>
      </c>
      <c r="I49" s="36" t="n">
        <v>11</v>
      </c>
      <c r="J49" s="36"/>
      <c r="K49" s="36"/>
      <c r="L49" s="36"/>
      <c r="M49" s="36"/>
      <c r="N49" s="36" t="n">
        <v>2</v>
      </c>
      <c r="O49" s="36" t="n">
        <v>1</v>
      </c>
      <c r="P49" s="152"/>
      <c r="Q49" s="152"/>
      <c r="R49" s="150"/>
      <c r="S49" s="150"/>
      <c r="T49" s="150"/>
      <c r="U49" s="150"/>
      <c r="V49" s="150"/>
      <c r="W49" s="150"/>
      <c r="X49" s="150"/>
      <c r="Y49" s="150"/>
      <c r="AMH49" s="43"/>
      <c r="AMI49" s="43"/>
      <c r="AMJ49" s="43"/>
    </row>
    <row r="50" customFormat="false" ht="25.5" hidden="false" customHeight="false" outlineLevel="0" collapsed="false">
      <c r="A50" s="121" t="s">
        <v>256</v>
      </c>
      <c r="B50" s="154" t="s">
        <v>336</v>
      </c>
      <c r="C50" s="157"/>
      <c r="D50" s="154" t="n">
        <v>6</v>
      </c>
      <c r="E50" s="157"/>
      <c r="F50" s="151"/>
      <c r="G50" s="151"/>
      <c r="H50" s="157"/>
      <c r="I50" s="157"/>
      <c r="J50" s="157"/>
      <c r="K50" s="157"/>
      <c r="L50" s="157"/>
      <c r="M50" s="157"/>
      <c r="N50" s="157"/>
      <c r="O50" s="157"/>
      <c r="P50" s="152"/>
      <c r="Q50" s="152"/>
      <c r="R50" s="157"/>
      <c r="S50" s="157"/>
      <c r="T50" s="157"/>
      <c r="U50" s="157"/>
      <c r="V50" s="157"/>
      <c r="W50" s="157"/>
      <c r="X50" s="157"/>
      <c r="Y50" s="157"/>
    </row>
    <row r="51" customFormat="false" ht="25.5" hidden="false" customHeight="false" outlineLevel="0" collapsed="false">
      <c r="A51" s="122" t="s">
        <v>227</v>
      </c>
      <c r="B51" s="123" t="s">
        <v>322</v>
      </c>
      <c r="C51" s="157"/>
      <c r="D51" s="157"/>
      <c r="E51" s="123" t="n">
        <v>25</v>
      </c>
      <c r="F51" s="123" t="n">
        <v>2</v>
      </c>
      <c r="G51" s="123" t="n">
        <v>7</v>
      </c>
      <c r="H51" s="123" t="n">
        <v>28</v>
      </c>
      <c r="I51" s="123" t="n">
        <v>19</v>
      </c>
      <c r="J51" s="123" t="n">
        <v>75</v>
      </c>
      <c r="K51" s="123"/>
      <c r="L51" s="123"/>
      <c r="M51" s="123"/>
      <c r="N51" s="123" t="n">
        <v>2</v>
      </c>
      <c r="O51" s="123" t="n">
        <v>1</v>
      </c>
      <c r="P51" s="152"/>
      <c r="Q51" s="152"/>
      <c r="R51" s="157"/>
      <c r="S51" s="157"/>
      <c r="T51" s="157"/>
      <c r="U51" s="157"/>
      <c r="V51" s="157"/>
      <c r="W51" s="157"/>
      <c r="X51" s="157"/>
      <c r="Y51" s="157"/>
    </row>
    <row r="52" customFormat="false" ht="25.5" hidden="false" customHeight="false" outlineLevel="0" collapsed="false">
      <c r="A52" s="122" t="s">
        <v>229</v>
      </c>
      <c r="B52" s="123" t="s">
        <v>323</v>
      </c>
      <c r="C52" s="157"/>
      <c r="D52" s="157"/>
      <c r="E52" s="123" t="n">
        <v>10</v>
      </c>
      <c r="F52" s="123" t="n">
        <v>0</v>
      </c>
      <c r="G52" s="123" t="n">
        <v>1</v>
      </c>
      <c r="H52" s="123" t="n">
        <v>7</v>
      </c>
      <c r="I52" s="123" t="n">
        <v>6</v>
      </c>
      <c r="J52" s="123" t="n">
        <v>21</v>
      </c>
      <c r="K52" s="123"/>
      <c r="L52" s="123"/>
      <c r="M52" s="123"/>
      <c r="N52" s="123" t="n">
        <v>1</v>
      </c>
      <c r="O52" s="123" t="n">
        <v>1</v>
      </c>
      <c r="P52" s="152"/>
      <c r="Q52" s="152"/>
      <c r="R52" s="157"/>
      <c r="S52" s="157"/>
      <c r="T52" s="157"/>
      <c r="U52" s="157"/>
      <c r="V52" s="157"/>
      <c r="W52" s="157"/>
      <c r="X52" s="157"/>
      <c r="Y52" s="157"/>
    </row>
    <row r="53" customFormat="false" ht="15" hidden="false" customHeight="false" outlineLevel="0" collapsed="false">
      <c r="A53" s="155" t="s">
        <v>50</v>
      </c>
      <c r="B53" s="123" t="s">
        <v>324</v>
      </c>
      <c r="C53" s="157"/>
      <c r="D53" s="157"/>
      <c r="E53" s="123" t="n">
        <v>9</v>
      </c>
      <c r="F53" s="123" t="n">
        <f aca="false">0.2*(H53-I53)</f>
        <v>0</v>
      </c>
      <c r="G53" s="123" t="n">
        <v>0</v>
      </c>
      <c r="H53" s="123" t="n">
        <v>3</v>
      </c>
      <c r="I53" s="123" t="n">
        <v>3</v>
      </c>
      <c r="J53" s="123" t="n">
        <v>6</v>
      </c>
      <c r="K53" s="123"/>
      <c r="L53" s="123"/>
      <c r="M53" s="123"/>
      <c r="N53" s="123" t="n">
        <v>1</v>
      </c>
      <c r="O53" s="123" t="n">
        <v>1</v>
      </c>
      <c r="P53" s="152"/>
      <c r="Q53" s="152"/>
      <c r="R53" s="157"/>
      <c r="S53" s="157"/>
      <c r="T53" s="157"/>
      <c r="U53" s="157"/>
      <c r="V53" s="157"/>
      <c r="W53" s="157"/>
      <c r="X53" s="157"/>
      <c r="Y53" s="157"/>
    </row>
    <row r="54" s="153" customFormat="true" ht="15" hidden="false" customHeight="false" outlineLevel="0" collapsed="false">
      <c r="A54" s="34" t="s">
        <v>234</v>
      </c>
      <c r="B54" s="36" t="s">
        <v>326</v>
      </c>
      <c r="C54" s="156"/>
      <c r="D54" s="156"/>
      <c r="E54" s="36" t="n">
        <v>11</v>
      </c>
      <c r="F54" s="36" t="n">
        <v>1</v>
      </c>
      <c r="G54" s="36" t="n">
        <v>6</v>
      </c>
      <c r="H54" s="36" t="n">
        <v>20</v>
      </c>
      <c r="I54" s="36" t="n">
        <v>13</v>
      </c>
      <c r="J54" s="36"/>
      <c r="K54" s="36"/>
      <c r="L54" s="36"/>
      <c r="M54" s="36"/>
      <c r="N54" s="36" t="n">
        <v>2</v>
      </c>
      <c r="O54" s="36" t="n">
        <v>1</v>
      </c>
      <c r="P54" s="152"/>
      <c r="Q54" s="152"/>
      <c r="R54" s="156"/>
      <c r="S54" s="156"/>
      <c r="T54" s="156"/>
      <c r="U54" s="156"/>
      <c r="V54" s="156"/>
      <c r="W54" s="156"/>
      <c r="X54" s="156"/>
      <c r="Y54" s="156"/>
    </row>
    <row r="55" s="153" customFormat="true" ht="25.5" hidden="false" customHeight="false" outlineLevel="0" collapsed="false">
      <c r="A55" s="33" t="s">
        <v>238</v>
      </c>
      <c r="B55" s="36" t="s">
        <v>328</v>
      </c>
      <c r="C55" s="157"/>
      <c r="D55" s="157"/>
      <c r="E55" s="36" t="n">
        <v>3</v>
      </c>
      <c r="F55" s="36" t="n">
        <v>1</v>
      </c>
      <c r="G55" s="36" t="n">
        <v>3</v>
      </c>
      <c r="H55" s="36" t="n">
        <v>8</v>
      </c>
      <c r="I55" s="36" t="n">
        <v>4</v>
      </c>
      <c r="J55" s="36"/>
      <c r="K55" s="36"/>
      <c r="L55" s="36"/>
      <c r="M55" s="36"/>
      <c r="N55" s="36" t="n">
        <v>1</v>
      </c>
      <c r="O55" s="36" t="n">
        <v>1</v>
      </c>
      <c r="P55" s="152"/>
      <c r="Q55" s="152"/>
      <c r="R55" s="157"/>
      <c r="S55" s="157"/>
      <c r="T55" s="157"/>
      <c r="U55" s="157"/>
      <c r="V55" s="157"/>
      <c r="W55" s="157"/>
      <c r="X55" s="157"/>
      <c r="Y55" s="157"/>
    </row>
    <row r="56" customFormat="false" ht="25.5" hidden="false" customHeight="false" outlineLevel="0" collapsed="false">
      <c r="A56" s="33" t="s">
        <v>240</v>
      </c>
      <c r="B56" s="36" t="s">
        <v>329</v>
      </c>
      <c r="C56" s="157"/>
      <c r="D56" s="157"/>
      <c r="E56" s="36" t="n">
        <v>5</v>
      </c>
      <c r="F56" s="36" t="n">
        <v>2</v>
      </c>
      <c r="G56" s="36" t="n">
        <v>6</v>
      </c>
      <c r="H56" s="36" t="n">
        <v>15</v>
      </c>
      <c r="I56" s="36" t="n">
        <v>7</v>
      </c>
      <c r="J56" s="36"/>
      <c r="K56" s="36"/>
      <c r="L56" s="36"/>
      <c r="M56" s="36"/>
      <c r="N56" s="36" t="n">
        <v>2</v>
      </c>
      <c r="O56" s="36" t="n">
        <v>1</v>
      </c>
      <c r="P56" s="152"/>
      <c r="Q56" s="152"/>
      <c r="R56" s="157"/>
      <c r="S56" s="157"/>
      <c r="T56" s="157"/>
      <c r="U56" s="157"/>
      <c r="V56" s="157"/>
      <c r="W56" s="157"/>
      <c r="X56" s="157"/>
      <c r="Y56" s="157"/>
    </row>
    <row r="57" customFormat="false" ht="25.5" hidden="false" customHeight="false" outlineLevel="0" collapsed="false">
      <c r="A57" s="33" t="s">
        <v>242</v>
      </c>
      <c r="B57" s="36" t="s">
        <v>330</v>
      </c>
      <c r="C57" s="157"/>
      <c r="D57" s="157"/>
      <c r="E57" s="36" t="n">
        <v>9</v>
      </c>
      <c r="F57" s="36" t="n">
        <v>3</v>
      </c>
      <c r="G57" s="36" t="n">
        <v>14</v>
      </c>
      <c r="H57" s="36" t="n">
        <v>24</v>
      </c>
      <c r="I57" s="36" t="n">
        <v>7</v>
      </c>
      <c r="J57" s="36"/>
      <c r="K57" s="36"/>
      <c r="L57" s="36"/>
      <c r="M57" s="36"/>
      <c r="N57" s="36" t="n">
        <v>2</v>
      </c>
      <c r="O57" s="36" t="n">
        <v>1</v>
      </c>
      <c r="P57" s="152"/>
      <c r="Q57" s="152"/>
      <c r="R57" s="157"/>
      <c r="S57" s="157"/>
      <c r="T57" s="157"/>
      <c r="U57" s="157"/>
      <c r="V57" s="157"/>
      <c r="W57" s="157"/>
      <c r="X57" s="157"/>
      <c r="Y57" s="157"/>
    </row>
    <row r="58" customFormat="false" ht="25.5" hidden="false" customHeight="false" outlineLevel="0" collapsed="false">
      <c r="A58" s="33" t="s">
        <v>244</v>
      </c>
      <c r="B58" s="36" t="s">
        <v>331</v>
      </c>
      <c r="C58" s="157"/>
      <c r="D58" s="157"/>
      <c r="E58" s="36" t="n">
        <v>2</v>
      </c>
      <c r="F58" s="36" t="n">
        <v>1</v>
      </c>
      <c r="G58" s="36" t="n">
        <v>3</v>
      </c>
      <c r="H58" s="36" t="n">
        <v>7</v>
      </c>
      <c r="I58" s="36" t="n">
        <v>3</v>
      </c>
      <c r="J58" s="36"/>
      <c r="K58" s="36"/>
      <c r="L58" s="36"/>
      <c r="M58" s="36"/>
      <c r="N58" s="36" t="n">
        <v>1</v>
      </c>
      <c r="O58" s="36" t="n">
        <v>1</v>
      </c>
      <c r="P58" s="152"/>
      <c r="Q58" s="152"/>
      <c r="R58" s="157"/>
      <c r="S58" s="157"/>
      <c r="T58" s="157"/>
      <c r="U58" s="157"/>
      <c r="V58" s="157"/>
      <c r="W58" s="157"/>
      <c r="X58" s="157"/>
      <c r="Y58" s="157"/>
    </row>
    <row r="59" customFormat="false" ht="15" hidden="false" customHeight="false" outlineLevel="0" collapsed="false">
      <c r="A59" s="33" t="s">
        <v>246</v>
      </c>
      <c r="B59" s="36" t="s">
        <v>332</v>
      </c>
      <c r="C59" s="157"/>
      <c r="D59" s="157"/>
      <c r="E59" s="36" t="n">
        <v>2</v>
      </c>
      <c r="F59" s="36" t="n">
        <v>1</v>
      </c>
      <c r="G59" s="36" t="n">
        <v>6</v>
      </c>
      <c r="H59" s="36" t="n">
        <v>11</v>
      </c>
      <c r="I59" s="36" t="n">
        <v>4</v>
      </c>
      <c r="J59" s="36"/>
      <c r="K59" s="36"/>
      <c r="L59" s="36"/>
      <c r="M59" s="36"/>
      <c r="N59" s="36" t="n">
        <v>1</v>
      </c>
      <c r="O59" s="36" t="n">
        <v>1</v>
      </c>
      <c r="P59" s="152"/>
      <c r="Q59" s="152"/>
      <c r="R59" s="157"/>
      <c r="S59" s="157"/>
      <c r="T59" s="157"/>
      <c r="U59" s="157"/>
      <c r="V59" s="157"/>
      <c r="W59" s="157"/>
      <c r="X59" s="157"/>
      <c r="Y59" s="157"/>
    </row>
    <row r="60" s="162" customFormat="true" ht="12.8" hidden="false" customHeight="false" outlineLevel="0" collapsed="false">
      <c r="A60" s="158" t="s">
        <v>248</v>
      </c>
      <c r="B60" s="159" t="s">
        <v>333</v>
      </c>
      <c r="C60" s="160"/>
      <c r="D60" s="160"/>
      <c r="E60" s="159" t="n">
        <v>5</v>
      </c>
      <c r="F60" s="159" t="n">
        <v>3</v>
      </c>
      <c r="G60" s="159" t="n">
        <v>14</v>
      </c>
      <c r="H60" s="159" t="n">
        <v>28</v>
      </c>
      <c r="I60" s="159" t="n">
        <v>11</v>
      </c>
      <c r="J60" s="159"/>
      <c r="K60" s="159"/>
      <c r="L60" s="159"/>
      <c r="M60" s="159"/>
      <c r="N60" s="159" t="n">
        <v>2</v>
      </c>
      <c r="O60" s="159" t="n">
        <v>1</v>
      </c>
      <c r="P60" s="161"/>
      <c r="Q60" s="161"/>
      <c r="R60" s="160"/>
      <c r="S60" s="160"/>
      <c r="T60" s="160"/>
      <c r="U60" s="160"/>
      <c r="V60" s="160"/>
      <c r="W60" s="160"/>
      <c r="X60" s="160"/>
      <c r="Y60" s="160"/>
      <c r="AMH60" s="163"/>
      <c r="AMI60" s="163"/>
      <c r="AMJ60" s="163"/>
    </row>
    <row r="61" s="162" customFormat="true" ht="23.85" hidden="false" customHeight="false" outlineLevel="0" collapsed="false">
      <c r="A61" s="158" t="s">
        <v>255</v>
      </c>
      <c r="B61" s="159" t="s">
        <v>334</v>
      </c>
      <c r="C61" s="160"/>
      <c r="D61" s="160"/>
      <c r="E61" s="159" t="n">
        <v>4</v>
      </c>
      <c r="F61" s="159" t="n">
        <v>2</v>
      </c>
      <c r="G61" s="159" t="n">
        <v>10</v>
      </c>
      <c r="H61" s="159" t="n">
        <v>26</v>
      </c>
      <c r="I61" s="159" t="n">
        <v>14</v>
      </c>
      <c r="J61" s="159"/>
      <c r="K61" s="159"/>
      <c r="L61" s="159"/>
      <c r="M61" s="159"/>
      <c r="N61" s="159" t="n">
        <v>2</v>
      </c>
      <c r="O61" s="159" t="n">
        <v>1</v>
      </c>
      <c r="P61" s="161"/>
      <c r="Q61" s="161"/>
      <c r="R61" s="160"/>
      <c r="S61" s="160"/>
      <c r="T61" s="160"/>
      <c r="U61" s="160"/>
      <c r="V61" s="160"/>
      <c r="W61" s="160"/>
      <c r="X61" s="160"/>
      <c r="Y61" s="160"/>
      <c r="AMH61" s="163"/>
      <c r="AMI61" s="163"/>
      <c r="AMJ61" s="163"/>
    </row>
    <row r="62" customFormat="false" ht="38.25" hidden="false" customHeight="false" outlineLevel="0" collapsed="false">
      <c r="A62" s="121" t="s">
        <v>337</v>
      </c>
      <c r="B62" s="154" t="s">
        <v>338</v>
      </c>
      <c r="C62" s="157"/>
      <c r="D62" s="154" t="n">
        <v>6</v>
      </c>
      <c r="E62" s="157"/>
      <c r="F62" s="151"/>
      <c r="G62" s="151"/>
      <c r="H62" s="157"/>
      <c r="I62" s="157"/>
      <c r="J62" s="157"/>
      <c r="K62" s="157"/>
      <c r="L62" s="157"/>
      <c r="M62" s="157"/>
      <c r="N62" s="157"/>
      <c r="O62" s="157"/>
      <c r="P62" s="152"/>
      <c r="Q62" s="152"/>
      <c r="R62" s="157"/>
      <c r="S62" s="157"/>
      <c r="T62" s="157"/>
      <c r="U62" s="157"/>
      <c r="V62" s="157"/>
      <c r="W62" s="157"/>
      <c r="X62" s="157"/>
      <c r="Y62" s="157"/>
    </row>
    <row r="63" customFormat="false" ht="51" hidden="false" customHeight="false" outlineLevel="0" collapsed="false">
      <c r="A63" s="122" t="s">
        <v>339</v>
      </c>
      <c r="B63" s="164" t="s">
        <v>340</v>
      </c>
      <c r="C63" s="157"/>
      <c r="D63" s="157"/>
      <c r="E63" s="123" t="n">
        <v>35</v>
      </c>
      <c r="F63" s="123" t="n">
        <v>2</v>
      </c>
      <c r="G63" s="123" t="n">
        <v>7</v>
      </c>
      <c r="H63" s="123" t="n">
        <v>26</v>
      </c>
      <c r="I63" s="123" t="n">
        <v>17</v>
      </c>
      <c r="J63" s="123" t="n">
        <v>68</v>
      </c>
      <c r="K63" s="123"/>
      <c r="L63" s="123"/>
      <c r="M63" s="123"/>
      <c r="N63" s="123" t="n">
        <v>2</v>
      </c>
      <c r="O63" s="123" t="n">
        <v>1</v>
      </c>
      <c r="P63" s="152"/>
      <c r="Q63" s="152"/>
      <c r="R63" s="157"/>
      <c r="S63" s="157"/>
      <c r="T63" s="157"/>
      <c r="U63" s="157"/>
      <c r="V63" s="157"/>
      <c r="W63" s="157"/>
      <c r="X63" s="157"/>
      <c r="Y63" s="157"/>
    </row>
    <row r="64" customFormat="false" ht="15" hidden="false" customHeight="false" outlineLevel="0" collapsed="false">
      <c r="A64" s="155" t="s">
        <v>50</v>
      </c>
      <c r="B64" s="123" t="s">
        <v>324</v>
      </c>
      <c r="C64" s="157"/>
      <c r="D64" s="157"/>
      <c r="E64" s="123" t="n">
        <v>10</v>
      </c>
      <c r="F64" s="123" t="n">
        <v>0</v>
      </c>
      <c r="G64" s="123" t="n">
        <v>0</v>
      </c>
      <c r="H64" s="123" t="n">
        <v>3</v>
      </c>
      <c r="I64" s="123" t="n">
        <v>3</v>
      </c>
      <c r="J64" s="123" t="n">
        <v>6</v>
      </c>
      <c r="K64" s="123"/>
      <c r="L64" s="123"/>
      <c r="M64" s="123"/>
      <c r="N64" s="123" t="n">
        <v>1</v>
      </c>
      <c r="O64" s="123" t="n">
        <v>1</v>
      </c>
      <c r="P64" s="152"/>
      <c r="Q64" s="152"/>
      <c r="R64" s="157"/>
      <c r="S64" s="157"/>
      <c r="T64" s="157"/>
      <c r="U64" s="157"/>
      <c r="V64" s="157"/>
      <c r="W64" s="157"/>
      <c r="X64" s="157"/>
      <c r="Y64" s="157"/>
    </row>
    <row r="65" customFormat="false" ht="15" hidden="false" customHeight="false" outlineLevel="0" collapsed="false">
      <c r="A65" s="34" t="s">
        <v>341</v>
      </c>
      <c r="B65" s="36" t="s">
        <v>342</v>
      </c>
      <c r="C65" s="157"/>
      <c r="D65" s="157"/>
      <c r="E65" s="36" t="n">
        <v>25</v>
      </c>
      <c r="F65" s="36" t="n">
        <v>2</v>
      </c>
      <c r="G65" s="36" t="n">
        <v>10</v>
      </c>
      <c r="H65" s="36" t="n">
        <v>32</v>
      </c>
      <c r="I65" s="36" t="n">
        <v>20</v>
      </c>
      <c r="J65" s="36"/>
      <c r="K65" s="36"/>
      <c r="L65" s="36"/>
      <c r="M65" s="36"/>
      <c r="N65" s="36" t="n">
        <v>2</v>
      </c>
      <c r="O65" s="36" t="n">
        <v>1</v>
      </c>
      <c r="P65" s="152"/>
      <c r="Q65" s="152"/>
      <c r="R65" s="157"/>
      <c r="S65" s="157"/>
      <c r="T65" s="157"/>
      <c r="U65" s="157"/>
      <c r="V65" s="157"/>
      <c r="W65" s="157"/>
      <c r="X65" s="157"/>
      <c r="Y65" s="157"/>
    </row>
    <row r="66" customFormat="false" ht="25.5" hidden="false" customHeight="false" outlineLevel="0" collapsed="false">
      <c r="A66" s="33" t="s">
        <v>343</v>
      </c>
      <c r="B66" s="36" t="s">
        <v>344</v>
      </c>
      <c r="C66" s="157"/>
      <c r="D66" s="157"/>
      <c r="E66" s="36" t="n">
        <v>10</v>
      </c>
      <c r="F66" s="36" t="n">
        <v>2</v>
      </c>
      <c r="G66" s="36" t="n">
        <v>9</v>
      </c>
      <c r="H66" s="36" t="n">
        <v>24</v>
      </c>
      <c r="I66" s="36" t="n">
        <v>13</v>
      </c>
      <c r="J66" s="36"/>
      <c r="K66" s="36"/>
      <c r="L66" s="36"/>
      <c r="M66" s="36"/>
      <c r="N66" s="36" t="n">
        <v>2</v>
      </c>
      <c r="O66" s="36" t="n">
        <v>1</v>
      </c>
      <c r="P66" s="152"/>
      <c r="Q66" s="152"/>
      <c r="R66" s="157"/>
      <c r="S66" s="157"/>
      <c r="T66" s="157"/>
      <c r="U66" s="157"/>
      <c r="V66" s="157"/>
      <c r="W66" s="157"/>
      <c r="X66" s="157"/>
      <c r="Y66" s="157"/>
    </row>
    <row r="67" customFormat="false" ht="25.5" hidden="false" customHeight="false" outlineLevel="0" collapsed="false">
      <c r="A67" s="33" t="s">
        <v>345</v>
      </c>
      <c r="B67" s="36" t="s">
        <v>346</v>
      </c>
      <c r="C67" s="157"/>
      <c r="D67" s="157"/>
      <c r="E67" s="36" t="n">
        <v>13</v>
      </c>
      <c r="F67" s="36" t="n">
        <v>2</v>
      </c>
      <c r="G67" s="36" t="n">
        <v>6</v>
      </c>
      <c r="H67" s="36" t="n">
        <v>17</v>
      </c>
      <c r="I67" s="36" t="n">
        <v>9</v>
      </c>
      <c r="J67" s="36"/>
      <c r="K67" s="36"/>
      <c r="L67" s="36"/>
      <c r="M67" s="36"/>
      <c r="N67" s="36" t="n">
        <v>2</v>
      </c>
      <c r="O67" s="36" t="n">
        <v>1</v>
      </c>
      <c r="P67" s="152"/>
      <c r="Q67" s="152"/>
      <c r="R67" s="157"/>
      <c r="S67" s="157"/>
      <c r="T67" s="157"/>
      <c r="U67" s="157"/>
      <c r="V67" s="157"/>
      <c r="W67" s="157"/>
      <c r="X67" s="157"/>
      <c r="Y67" s="157"/>
    </row>
    <row r="68" s="153" customFormat="true" ht="12.8" hidden="false" customHeight="false" outlineLevel="0" collapsed="false">
      <c r="A68" s="33" t="s">
        <v>248</v>
      </c>
      <c r="B68" s="36" t="s">
        <v>333</v>
      </c>
      <c r="C68" s="150"/>
      <c r="D68" s="150"/>
      <c r="E68" s="36" t="n">
        <v>4</v>
      </c>
      <c r="F68" s="36" t="n">
        <v>3</v>
      </c>
      <c r="G68" s="36" t="n">
        <v>14</v>
      </c>
      <c r="H68" s="36" t="n">
        <v>28</v>
      </c>
      <c r="I68" s="36" t="n">
        <v>11</v>
      </c>
      <c r="J68" s="36"/>
      <c r="K68" s="36"/>
      <c r="L68" s="36"/>
      <c r="M68" s="36"/>
      <c r="N68" s="36" t="n">
        <v>2</v>
      </c>
      <c r="O68" s="36" t="n">
        <v>1</v>
      </c>
      <c r="P68" s="152"/>
      <c r="Q68" s="152"/>
      <c r="R68" s="150"/>
      <c r="S68" s="150"/>
      <c r="T68" s="150"/>
      <c r="U68" s="150"/>
      <c r="V68" s="150"/>
      <c r="W68" s="150"/>
      <c r="X68" s="150"/>
      <c r="Y68" s="150"/>
      <c r="AMH68" s="43"/>
      <c r="AMI68" s="43"/>
      <c r="AMJ68" s="43"/>
    </row>
    <row r="69" s="153" customFormat="true" ht="23.85" hidden="false" customHeight="false" outlineLevel="0" collapsed="false">
      <c r="A69" s="33" t="s">
        <v>255</v>
      </c>
      <c r="B69" s="36" t="s">
        <v>334</v>
      </c>
      <c r="C69" s="150"/>
      <c r="D69" s="150"/>
      <c r="E69" s="36" t="n">
        <v>3</v>
      </c>
      <c r="F69" s="36" t="n">
        <v>2</v>
      </c>
      <c r="G69" s="36" t="n">
        <v>10</v>
      </c>
      <c r="H69" s="36" t="n">
        <v>26</v>
      </c>
      <c r="I69" s="36" t="n">
        <v>14</v>
      </c>
      <c r="J69" s="36"/>
      <c r="K69" s="36"/>
      <c r="L69" s="36"/>
      <c r="M69" s="36"/>
      <c r="N69" s="36" t="n">
        <v>2</v>
      </c>
      <c r="O69" s="36" t="n">
        <v>1</v>
      </c>
      <c r="P69" s="152"/>
      <c r="Q69" s="152"/>
      <c r="R69" s="150"/>
      <c r="S69" s="150"/>
      <c r="T69" s="150"/>
      <c r="U69" s="150"/>
      <c r="V69" s="150"/>
      <c r="W69" s="150"/>
      <c r="X69" s="150"/>
      <c r="Y69" s="150"/>
      <c r="AMH69" s="43"/>
      <c r="AMI69" s="43"/>
      <c r="AMJ69" s="43"/>
    </row>
    <row r="70" customFormat="false" ht="25.5" hidden="false" customHeight="false" outlineLevel="0" collapsed="false">
      <c r="A70" s="121" t="s">
        <v>347</v>
      </c>
      <c r="B70" s="154" t="s">
        <v>348</v>
      </c>
      <c r="C70" s="157"/>
      <c r="D70" s="154" t="n">
        <v>6</v>
      </c>
      <c r="E70" s="157"/>
      <c r="F70" s="151"/>
      <c r="G70" s="151"/>
      <c r="H70" s="157"/>
      <c r="I70" s="157"/>
      <c r="J70" s="157"/>
      <c r="K70" s="157"/>
      <c r="L70" s="157"/>
      <c r="M70" s="157"/>
      <c r="N70" s="157"/>
      <c r="O70" s="157"/>
      <c r="P70" s="152"/>
      <c r="Q70" s="152"/>
      <c r="R70" s="157"/>
      <c r="S70" s="157"/>
      <c r="T70" s="157"/>
      <c r="U70" s="157"/>
      <c r="V70" s="157"/>
      <c r="W70" s="157"/>
      <c r="X70" s="157"/>
      <c r="Y70" s="157"/>
    </row>
    <row r="71" customFormat="false" ht="51" hidden="false" customHeight="false" outlineLevel="0" collapsed="false">
      <c r="A71" s="126" t="s">
        <v>339</v>
      </c>
      <c r="B71" s="164" t="s">
        <v>340</v>
      </c>
      <c r="C71" s="157"/>
      <c r="D71" s="157"/>
      <c r="E71" s="123" t="n">
        <v>35</v>
      </c>
      <c r="F71" s="123" t="n">
        <v>2</v>
      </c>
      <c r="G71" s="123" t="n">
        <v>7</v>
      </c>
      <c r="H71" s="123" t="n">
        <v>26</v>
      </c>
      <c r="I71" s="123" t="n">
        <v>17</v>
      </c>
      <c r="J71" s="123" t="n">
        <v>68</v>
      </c>
      <c r="K71" s="123"/>
      <c r="L71" s="123"/>
      <c r="M71" s="123"/>
      <c r="N71" s="123" t="n">
        <v>2</v>
      </c>
      <c r="O71" s="123" t="n">
        <v>1</v>
      </c>
      <c r="P71" s="152"/>
      <c r="Q71" s="152"/>
      <c r="R71" s="157"/>
      <c r="S71" s="157"/>
      <c r="T71" s="157"/>
      <c r="U71" s="157"/>
      <c r="V71" s="157"/>
      <c r="W71" s="157"/>
      <c r="X71" s="157"/>
      <c r="Y71" s="157"/>
    </row>
    <row r="72" customFormat="false" ht="15" hidden="false" customHeight="false" outlineLevel="0" collapsed="false">
      <c r="A72" s="165" t="s">
        <v>50</v>
      </c>
      <c r="B72" s="123" t="s">
        <v>324</v>
      </c>
      <c r="C72" s="157"/>
      <c r="D72" s="157"/>
      <c r="E72" s="123" t="n">
        <v>8</v>
      </c>
      <c r="F72" s="123" t="n">
        <v>0</v>
      </c>
      <c r="G72" s="123" t="n">
        <v>0</v>
      </c>
      <c r="H72" s="123" t="n">
        <v>3</v>
      </c>
      <c r="I72" s="123" t="n">
        <v>3</v>
      </c>
      <c r="J72" s="123" t="n">
        <v>6</v>
      </c>
      <c r="K72" s="123"/>
      <c r="L72" s="123"/>
      <c r="M72" s="123"/>
      <c r="N72" s="123" t="n">
        <v>1</v>
      </c>
      <c r="O72" s="123" t="n">
        <v>1</v>
      </c>
      <c r="P72" s="152"/>
      <c r="Q72" s="152"/>
      <c r="R72" s="157"/>
      <c r="S72" s="157"/>
      <c r="T72" s="157"/>
      <c r="U72" s="157"/>
      <c r="V72" s="157"/>
      <c r="W72" s="157"/>
      <c r="X72" s="157"/>
      <c r="Y72" s="157"/>
    </row>
    <row r="73" customFormat="false" ht="15" hidden="false" customHeight="false" outlineLevel="0" collapsed="false">
      <c r="A73" s="119" t="s">
        <v>349</v>
      </c>
      <c r="B73" s="166" t="s">
        <v>350</v>
      </c>
      <c r="C73" s="157"/>
      <c r="D73" s="157"/>
      <c r="E73" s="36" t="n">
        <v>20</v>
      </c>
      <c r="F73" s="36" t="n">
        <v>3</v>
      </c>
      <c r="G73" s="36" t="n">
        <v>10</v>
      </c>
      <c r="H73" s="36" t="n">
        <v>25</v>
      </c>
      <c r="I73" s="36" t="n">
        <v>12</v>
      </c>
      <c r="J73" s="36"/>
      <c r="K73" s="36"/>
      <c r="L73" s="36"/>
      <c r="M73" s="36"/>
      <c r="N73" s="36" t="n">
        <v>2</v>
      </c>
      <c r="O73" s="36" t="n">
        <v>1</v>
      </c>
      <c r="P73" s="167"/>
      <c r="Q73" s="167"/>
      <c r="R73" s="157"/>
      <c r="S73" s="157"/>
      <c r="T73" s="157"/>
      <c r="U73" s="157"/>
      <c r="V73" s="157"/>
      <c r="W73" s="157"/>
      <c r="X73" s="157"/>
      <c r="Y73" s="157"/>
    </row>
    <row r="74" customFormat="false" ht="25.5" hidden="false" customHeight="false" outlineLevel="0" collapsed="false">
      <c r="A74" s="119" t="s">
        <v>343</v>
      </c>
      <c r="B74" s="36" t="s">
        <v>344</v>
      </c>
      <c r="C74" s="157"/>
      <c r="D74" s="157"/>
      <c r="E74" s="36" t="n">
        <v>10</v>
      </c>
      <c r="F74" s="36" t="n">
        <v>2</v>
      </c>
      <c r="G74" s="36" t="n">
        <v>9</v>
      </c>
      <c r="H74" s="36" t="n">
        <v>24</v>
      </c>
      <c r="I74" s="36" t="n">
        <v>13</v>
      </c>
      <c r="J74" s="36"/>
      <c r="K74" s="36"/>
      <c r="L74" s="36"/>
      <c r="M74" s="36"/>
      <c r="N74" s="36" t="n">
        <v>2</v>
      </c>
      <c r="O74" s="36" t="n">
        <v>1</v>
      </c>
      <c r="P74" s="167"/>
      <c r="Q74" s="167"/>
      <c r="R74" s="157"/>
      <c r="S74" s="157"/>
      <c r="T74" s="157"/>
      <c r="U74" s="157"/>
      <c r="V74" s="157"/>
      <c r="W74" s="157"/>
      <c r="X74" s="157"/>
      <c r="Y74" s="157"/>
    </row>
    <row r="75" s="153" customFormat="true" ht="12.8" hidden="false" customHeight="false" outlineLevel="0" collapsed="false">
      <c r="A75" s="33" t="s">
        <v>248</v>
      </c>
      <c r="B75" s="36" t="s">
        <v>333</v>
      </c>
      <c r="C75" s="150"/>
      <c r="D75" s="150"/>
      <c r="E75" s="36" t="n">
        <v>4</v>
      </c>
      <c r="F75" s="36" t="n">
        <v>3</v>
      </c>
      <c r="G75" s="36" t="n">
        <v>14</v>
      </c>
      <c r="H75" s="36" t="n">
        <v>28</v>
      </c>
      <c r="I75" s="36" t="n">
        <v>11</v>
      </c>
      <c r="J75" s="36"/>
      <c r="K75" s="36"/>
      <c r="L75" s="36"/>
      <c r="M75" s="36"/>
      <c r="N75" s="36" t="n">
        <v>2</v>
      </c>
      <c r="O75" s="36" t="n">
        <v>1</v>
      </c>
      <c r="P75" s="152"/>
      <c r="Q75" s="152"/>
      <c r="R75" s="150"/>
      <c r="S75" s="150"/>
      <c r="T75" s="150"/>
      <c r="U75" s="150"/>
      <c r="V75" s="150"/>
      <c r="W75" s="150"/>
      <c r="X75" s="150"/>
      <c r="Y75" s="150"/>
    </row>
    <row r="76" s="153" customFormat="true" ht="23.85" hidden="false" customHeight="false" outlineLevel="0" collapsed="false">
      <c r="A76" s="33" t="s">
        <v>255</v>
      </c>
      <c r="B76" s="36" t="s">
        <v>334</v>
      </c>
      <c r="C76" s="150"/>
      <c r="D76" s="150"/>
      <c r="E76" s="36" t="n">
        <v>3</v>
      </c>
      <c r="F76" s="36" t="n">
        <v>2</v>
      </c>
      <c r="G76" s="36" t="n">
        <v>10</v>
      </c>
      <c r="H76" s="36" t="n">
        <v>26</v>
      </c>
      <c r="I76" s="36" t="n">
        <v>14</v>
      </c>
      <c r="J76" s="36"/>
      <c r="K76" s="36"/>
      <c r="L76" s="36"/>
      <c r="M76" s="36"/>
      <c r="N76" s="36" t="n">
        <v>2</v>
      </c>
      <c r="O76" s="36" t="n">
        <v>1</v>
      </c>
      <c r="P76" s="152"/>
      <c r="Q76" s="152"/>
      <c r="R76" s="150"/>
      <c r="S76" s="150"/>
      <c r="T76" s="150"/>
      <c r="U76" s="150"/>
      <c r="V76" s="150"/>
      <c r="W76" s="150"/>
      <c r="X76" s="150"/>
      <c r="Y76" s="150"/>
    </row>
    <row r="77" customFormat="false" ht="15.75" hidden="false" customHeight="false" outlineLevel="0" collapsed="false">
      <c r="A77" s="148" t="s">
        <v>272</v>
      </c>
      <c r="B77" s="149" t="s">
        <v>351</v>
      </c>
      <c r="C77" s="157"/>
      <c r="D77" s="157"/>
      <c r="E77" s="157"/>
      <c r="F77" s="151"/>
      <c r="G77" s="151"/>
      <c r="H77" s="157"/>
      <c r="I77" s="157"/>
      <c r="J77" s="157"/>
      <c r="K77" s="157"/>
      <c r="L77" s="157"/>
      <c r="M77" s="157"/>
      <c r="N77" s="157"/>
      <c r="O77" s="157"/>
      <c r="P77" s="152"/>
      <c r="Q77" s="152"/>
      <c r="R77" s="157"/>
      <c r="S77" s="157"/>
      <c r="T77" s="157"/>
      <c r="U77" s="157"/>
      <c r="V77" s="157"/>
      <c r="W77" s="157"/>
      <c r="X77" s="157"/>
      <c r="Y77" s="157"/>
    </row>
    <row r="78" customFormat="false" ht="25.5" hidden="false" customHeight="false" outlineLevel="0" collapsed="false">
      <c r="A78" s="121" t="s">
        <v>274</v>
      </c>
      <c r="B78" s="154" t="s">
        <v>352</v>
      </c>
      <c r="C78" s="157"/>
      <c r="D78" s="154" t="n">
        <v>6</v>
      </c>
      <c r="E78" s="157"/>
      <c r="F78" s="151"/>
      <c r="G78" s="151"/>
      <c r="H78" s="157"/>
      <c r="I78" s="157"/>
      <c r="J78" s="157"/>
      <c r="K78" s="157"/>
      <c r="L78" s="157"/>
      <c r="M78" s="157"/>
      <c r="N78" s="157"/>
      <c r="O78" s="157"/>
      <c r="P78" s="152"/>
      <c r="Q78" s="152"/>
      <c r="R78" s="157"/>
      <c r="S78" s="157"/>
      <c r="T78" s="157"/>
      <c r="U78" s="157"/>
      <c r="V78" s="157"/>
      <c r="W78" s="157"/>
      <c r="X78" s="157"/>
      <c r="Y78" s="157"/>
    </row>
    <row r="79" customFormat="false" ht="38.25" hidden="false" customHeight="false" outlineLevel="0" collapsed="false">
      <c r="A79" s="122" t="s">
        <v>276</v>
      </c>
      <c r="B79" s="123" t="s">
        <v>353</v>
      </c>
      <c r="C79" s="157"/>
      <c r="D79" s="157"/>
      <c r="E79" s="123" t="n">
        <v>25</v>
      </c>
      <c r="F79" s="123"/>
      <c r="G79" s="123"/>
      <c r="H79" s="123"/>
      <c r="I79" s="123"/>
      <c r="J79" s="123"/>
      <c r="K79" s="123"/>
      <c r="L79" s="123" t="n">
        <v>1</v>
      </c>
      <c r="M79" s="123" t="n">
        <v>1</v>
      </c>
      <c r="N79" s="123" t="n">
        <v>1</v>
      </c>
      <c r="O79" s="32" t="s">
        <v>151</v>
      </c>
      <c r="P79" s="152"/>
      <c r="Q79" s="152"/>
      <c r="R79" s="157"/>
      <c r="S79" s="157"/>
      <c r="T79" s="157"/>
      <c r="U79" s="157"/>
      <c r="V79" s="157"/>
      <c r="W79" s="157"/>
      <c r="X79" s="157"/>
      <c r="Y79" s="157"/>
    </row>
    <row r="80" s="153" customFormat="true" ht="15" hidden="false" customHeight="false" outlineLevel="0" collapsed="false">
      <c r="A80" s="155" t="s">
        <v>50</v>
      </c>
      <c r="B80" s="123" t="s">
        <v>354</v>
      </c>
      <c r="C80" s="157"/>
      <c r="D80" s="157"/>
      <c r="E80" s="123" t="n">
        <v>6</v>
      </c>
      <c r="F80" s="123" t="n">
        <v>0</v>
      </c>
      <c r="G80" s="123" t="n">
        <v>2</v>
      </c>
      <c r="H80" s="123" t="n">
        <v>3</v>
      </c>
      <c r="I80" s="123" t="n">
        <v>1</v>
      </c>
      <c r="J80" s="123" t="n">
        <v>6</v>
      </c>
      <c r="K80" s="123"/>
      <c r="L80" s="123" t="n">
        <v>1</v>
      </c>
      <c r="M80" s="123" t="n">
        <v>1</v>
      </c>
      <c r="N80" s="123" t="n">
        <v>1</v>
      </c>
      <c r="O80" s="123" t="s">
        <v>279</v>
      </c>
      <c r="P80" s="152"/>
      <c r="Q80" s="152"/>
      <c r="R80" s="157"/>
      <c r="S80" s="157"/>
      <c r="T80" s="157"/>
      <c r="U80" s="157"/>
      <c r="V80" s="157"/>
      <c r="W80" s="157"/>
      <c r="X80" s="157"/>
      <c r="Y80" s="157"/>
    </row>
    <row r="81" s="153" customFormat="true" ht="25.5" hidden="false" customHeight="false" outlineLevel="0" collapsed="false">
      <c r="A81" s="33" t="s">
        <v>280</v>
      </c>
      <c r="B81" s="36" t="s">
        <v>355</v>
      </c>
      <c r="C81" s="157"/>
      <c r="D81" s="157"/>
      <c r="E81" s="36" t="n">
        <v>5</v>
      </c>
      <c r="F81" s="36" t="n">
        <v>0</v>
      </c>
      <c r="G81" s="36" t="n">
        <v>4</v>
      </c>
      <c r="H81" s="36" t="n">
        <v>8</v>
      </c>
      <c r="I81" s="36" t="n">
        <v>4</v>
      </c>
      <c r="J81" s="36"/>
      <c r="K81" s="36"/>
      <c r="L81" s="36"/>
      <c r="M81" s="36"/>
      <c r="N81" s="36" t="n">
        <v>1</v>
      </c>
      <c r="O81" s="36" t="n">
        <v>1</v>
      </c>
      <c r="P81" s="152"/>
      <c r="Q81" s="152"/>
      <c r="R81" s="157"/>
      <c r="S81" s="157"/>
      <c r="T81" s="157"/>
      <c r="U81" s="157"/>
      <c r="V81" s="157"/>
      <c r="W81" s="157"/>
      <c r="X81" s="157"/>
      <c r="Y81" s="157"/>
    </row>
    <row r="82" s="153" customFormat="true" ht="51" hidden="false" customHeight="false" outlineLevel="0" collapsed="false">
      <c r="A82" s="33" t="s">
        <v>282</v>
      </c>
      <c r="B82" s="36" t="s">
        <v>356</v>
      </c>
      <c r="C82" s="157"/>
      <c r="D82" s="157"/>
      <c r="E82" s="36" t="n">
        <v>6</v>
      </c>
      <c r="F82" s="36" t="n">
        <v>1</v>
      </c>
      <c r="G82" s="36" t="n">
        <v>6</v>
      </c>
      <c r="H82" s="36" t="n">
        <v>11</v>
      </c>
      <c r="I82" s="36" t="n">
        <v>4</v>
      </c>
      <c r="J82" s="36"/>
      <c r="K82" s="36"/>
      <c r="L82" s="36"/>
      <c r="M82" s="36"/>
      <c r="N82" s="36" t="n">
        <v>1</v>
      </c>
      <c r="O82" s="36" t="n">
        <v>1</v>
      </c>
      <c r="P82" s="167"/>
      <c r="Q82" s="167"/>
      <c r="R82" s="157"/>
      <c r="S82" s="157"/>
      <c r="T82" s="157"/>
      <c r="U82" s="157"/>
      <c r="V82" s="157"/>
      <c r="W82" s="157"/>
      <c r="X82" s="157"/>
      <c r="Y82" s="157"/>
    </row>
    <row r="83" s="153" customFormat="true" ht="25.5" hidden="false" customHeight="false" outlineLevel="0" collapsed="false">
      <c r="A83" s="33" t="s">
        <v>284</v>
      </c>
      <c r="B83" s="36" t="s">
        <v>357</v>
      </c>
      <c r="C83" s="157"/>
      <c r="D83" s="157"/>
      <c r="E83" s="36" t="n">
        <v>6</v>
      </c>
      <c r="F83" s="36" t="n">
        <v>2</v>
      </c>
      <c r="G83" s="36" t="n">
        <v>7</v>
      </c>
      <c r="H83" s="36" t="n">
        <v>11</v>
      </c>
      <c r="I83" s="36" t="n">
        <v>2</v>
      </c>
      <c r="J83" s="36"/>
      <c r="K83" s="36"/>
      <c r="L83" s="36"/>
      <c r="M83" s="36"/>
      <c r="N83" s="36" t="n">
        <v>1</v>
      </c>
      <c r="O83" s="36" t="n">
        <v>1</v>
      </c>
      <c r="P83" s="167"/>
      <c r="Q83" s="167"/>
      <c r="R83" s="157"/>
      <c r="S83" s="157"/>
      <c r="T83" s="157"/>
      <c r="U83" s="157"/>
      <c r="V83" s="157"/>
      <c r="W83" s="157"/>
      <c r="X83" s="157"/>
      <c r="Y83" s="157"/>
    </row>
    <row r="84" s="153" customFormat="true" ht="23.85" hidden="false" customHeight="false" outlineLevel="0" collapsed="false">
      <c r="A84" s="33" t="s">
        <v>286</v>
      </c>
      <c r="B84" s="36" t="s">
        <v>358</v>
      </c>
      <c r="C84" s="150"/>
      <c r="D84" s="150"/>
      <c r="E84" s="36" t="n">
        <v>8</v>
      </c>
      <c r="F84" s="36" t="n">
        <v>0</v>
      </c>
      <c r="G84" s="36" t="n">
        <v>0</v>
      </c>
      <c r="H84" s="36" t="n">
        <v>14</v>
      </c>
      <c r="I84" s="36" t="n">
        <v>14</v>
      </c>
      <c r="J84" s="36"/>
      <c r="K84" s="36"/>
      <c r="L84" s="36"/>
      <c r="M84" s="36"/>
      <c r="N84" s="36" t="n">
        <v>2</v>
      </c>
      <c r="O84" s="36" t="n">
        <v>1</v>
      </c>
      <c r="P84" s="152"/>
      <c r="Q84" s="152"/>
      <c r="R84" s="156"/>
      <c r="S84" s="156"/>
      <c r="T84" s="156"/>
      <c r="U84" s="156"/>
      <c r="V84" s="156"/>
      <c r="W84" s="156"/>
      <c r="X84" s="156"/>
      <c r="Y84" s="156"/>
    </row>
    <row r="85" s="153" customFormat="true" ht="25.5" hidden="false" customHeight="false" outlineLevel="0" collapsed="false">
      <c r="A85" s="121" t="s">
        <v>288</v>
      </c>
      <c r="B85" s="154" t="s">
        <v>359</v>
      </c>
      <c r="C85" s="156"/>
      <c r="D85" s="154" t="n">
        <v>6</v>
      </c>
      <c r="E85" s="156"/>
      <c r="F85" s="151"/>
      <c r="G85" s="151"/>
      <c r="H85" s="156"/>
      <c r="I85" s="156"/>
      <c r="J85" s="156"/>
      <c r="K85" s="156"/>
      <c r="L85" s="156"/>
      <c r="M85" s="156"/>
      <c r="N85" s="156"/>
      <c r="O85" s="156"/>
      <c r="P85" s="152"/>
      <c r="Q85" s="152"/>
      <c r="R85" s="156"/>
      <c r="S85" s="156"/>
      <c r="T85" s="156"/>
      <c r="U85" s="156"/>
      <c r="V85" s="156"/>
      <c r="W85" s="156"/>
      <c r="X85" s="156"/>
      <c r="Y85" s="156"/>
    </row>
    <row r="86" s="153" customFormat="true" ht="38.25" hidden="false" customHeight="false" outlineLevel="0" collapsed="false">
      <c r="A86" s="122" t="s">
        <v>290</v>
      </c>
      <c r="B86" s="123" t="s">
        <v>353</v>
      </c>
      <c r="C86" s="157"/>
      <c r="D86" s="157"/>
      <c r="E86" s="123" t="n">
        <v>25</v>
      </c>
      <c r="F86" s="151"/>
      <c r="G86" s="151"/>
      <c r="H86" s="157"/>
      <c r="I86" s="157"/>
      <c r="J86" s="157"/>
      <c r="K86" s="157"/>
      <c r="L86" s="157" t="n">
        <v>1</v>
      </c>
      <c r="M86" s="157" t="n">
        <v>1</v>
      </c>
      <c r="N86" s="123" t="n">
        <v>1</v>
      </c>
      <c r="O86" s="32" t="s">
        <v>151</v>
      </c>
      <c r="P86" s="152"/>
      <c r="Q86" s="152"/>
      <c r="R86" s="157"/>
      <c r="S86" s="157"/>
      <c r="T86" s="157"/>
      <c r="U86" s="157"/>
      <c r="V86" s="157"/>
      <c r="W86" s="157"/>
      <c r="X86" s="157"/>
      <c r="Y86" s="157"/>
    </row>
    <row r="87" s="153" customFormat="true" ht="15" hidden="false" customHeight="false" outlineLevel="0" collapsed="false">
      <c r="A87" s="155" t="s">
        <v>50</v>
      </c>
      <c r="B87" s="123" t="s">
        <v>354</v>
      </c>
      <c r="C87" s="157"/>
      <c r="D87" s="157"/>
      <c r="E87" s="123" t="n">
        <v>6</v>
      </c>
      <c r="F87" s="123" t="n">
        <v>0</v>
      </c>
      <c r="G87" s="123" t="n">
        <v>2</v>
      </c>
      <c r="H87" s="123" t="n">
        <v>3</v>
      </c>
      <c r="I87" s="123" t="n">
        <v>1</v>
      </c>
      <c r="J87" s="123" t="n">
        <v>6</v>
      </c>
      <c r="K87" s="123"/>
      <c r="L87" s="123"/>
      <c r="M87" s="123"/>
      <c r="N87" s="123" t="n">
        <v>1</v>
      </c>
      <c r="O87" s="123" t="s">
        <v>279</v>
      </c>
      <c r="P87" s="152"/>
      <c r="Q87" s="152"/>
      <c r="R87" s="157"/>
      <c r="S87" s="157"/>
      <c r="T87" s="157"/>
      <c r="U87" s="157"/>
      <c r="V87" s="157"/>
      <c r="W87" s="157"/>
      <c r="X87" s="157"/>
      <c r="Y87" s="157"/>
    </row>
    <row r="88" s="153" customFormat="true" ht="25.5" hidden="false" customHeight="false" outlineLevel="0" collapsed="false">
      <c r="A88" s="33" t="s">
        <v>280</v>
      </c>
      <c r="B88" s="36" t="s">
        <v>355</v>
      </c>
      <c r="C88" s="157"/>
      <c r="D88" s="157"/>
      <c r="E88" s="36" t="n">
        <v>5</v>
      </c>
      <c r="F88" s="36" t="n">
        <v>0</v>
      </c>
      <c r="G88" s="36" t="n">
        <v>4</v>
      </c>
      <c r="H88" s="36" t="n">
        <v>8</v>
      </c>
      <c r="I88" s="36" t="n">
        <v>4</v>
      </c>
      <c r="J88" s="36"/>
      <c r="K88" s="36"/>
      <c r="L88" s="36"/>
      <c r="M88" s="36"/>
      <c r="N88" s="36" t="n">
        <v>1</v>
      </c>
      <c r="O88" s="36" t="n">
        <v>1</v>
      </c>
      <c r="P88" s="152"/>
      <c r="Q88" s="152"/>
      <c r="R88" s="157"/>
      <c r="S88" s="157"/>
      <c r="T88" s="157"/>
      <c r="U88" s="157"/>
      <c r="V88" s="157"/>
      <c r="W88" s="157"/>
      <c r="X88" s="157"/>
      <c r="Y88" s="157"/>
    </row>
    <row r="89" s="153" customFormat="true" ht="51" hidden="false" customHeight="false" outlineLevel="0" collapsed="false">
      <c r="A89" s="33" t="s">
        <v>282</v>
      </c>
      <c r="B89" s="36" t="s">
        <v>356</v>
      </c>
      <c r="C89" s="157"/>
      <c r="D89" s="157"/>
      <c r="E89" s="36" t="n">
        <v>6</v>
      </c>
      <c r="F89" s="36" t="n">
        <v>1</v>
      </c>
      <c r="G89" s="36" t="n">
        <v>6</v>
      </c>
      <c r="H89" s="36" t="n">
        <v>11</v>
      </c>
      <c r="I89" s="36" t="n">
        <v>4</v>
      </c>
      <c r="J89" s="36"/>
      <c r="K89" s="36"/>
      <c r="L89" s="36"/>
      <c r="M89" s="36"/>
      <c r="N89" s="36" t="n">
        <v>1</v>
      </c>
      <c r="O89" s="36" t="n">
        <v>1</v>
      </c>
      <c r="P89" s="152"/>
      <c r="Q89" s="152"/>
      <c r="R89" s="157"/>
      <c r="S89" s="157"/>
      <c r="T89" s="157"/>
      <c r="U89" s="157"/>
      <c r="V89" s="157"/>
      <c r="W89" s="157"/>
      <c r="X89" s="157"/>
      <c r="Y89" s="157"/>
    </row>
    <row r="90" s="153" customFormat="true" ht="25.5" hidden="false" customHeight="false" outlineLevel="0" collapsed="false">
      <c r="A90" s="33" t="s">
        <v>284</v>
      </c>
      <c r="B90" s="36" t="s">
        <v>357</v>
      </c>
      <c r="C90" s="157"/>
      <c r="D90" s="157"/>
      <c r="E90" s="36" t="n">
        <v>6</v>
      </c>
      <c r="F90" s="36" t="n">
        <v>2</v>
      </c>
      <c r="G90" s="36" t="n">
        <v>7</v>
      </c>
      <c r="H90" s="36" t="n">
        <v>11</v>
      </c>
      <c r="I90" s="36" t="n">
        <v>2</v>
      </c>
      <c r="J90" s="36"/>
      <c r="K90" s="36"/>
      <c r="L90" s="36"/>
      <c r="M90" s="36"/>
      <c r="N90" s="36" t="n">
        <v>1</v>
      </c>
      <c r="O90" s="36" t="n">
        <v>1</v>
      </c>
      <c r="P90" s="152"/>
      <c r="Q90" s="152"/>
      <c r="R90" s="157"/>
      <c r="S90" s="157"/>
      <c r="T90" s="157"/>
      <c r="U90" s="157"/>
      <c r="V90" s="157"/>
      <c r="W90" s="157"/>
      <c r="X90" s="157"/>
      <c r="Y90" s="157"/>
    </row>
    <row r="91" s="153" customFormat="true" ht="23.85" hidden="false" customHeight="false" outlineLevel="0" collapsed="false">
      <c r="A91" s="33" t="s">
        <v>286</v>
      </c>
      <c r="B91" s="36" t="s">
        <v>358</v>
      </c>
      <c r="C91" s="150"/>
      <c r="D91" s="150"/>
      <c r="E91" s="36" t="n">
        <v>8</v>
      </c>
      <c r="F91" s="36" t="n">
        <v>0</v>
      </c>
      <c r="G91" s="36" t="n">
        <v>0</v>
      </c>
      <c r="H91" s="36" t="n">
        <v>14</v>
      </c>
      <c r="I91" s="36" t="n">
        <v>14</v>
      </c>
      <c r="J91" s="36"/>
      <c r="K91" s="36"/>
      <c r="L91" s="36"/>
      <c r="M91" s="36"/>
      <c r="N91" s="36" t="n">
        <v>2</v>
      </c>
      <c r="O91" s="36" t="n">
        <v>1</v>
      </c>
      <c r="P91" s="152"/>
      <c r="Q91" s="152"/>
      <c r="R91" s="150"/>
      <c r="S91" s="150"/>
      <c r="T91" s="150"/>
      <c r="U91" s="150"/>
      <c r="V91" s="150"/>
      <c r="W91" s="150"/>
      <c r="X91" s="150"/>
      <c r="Y91" s="150"/>
      <c r="AMH91" s="43"/>
      <c r="AMI91" s="43"/>
      <c r="AMJ91" s="43"/>
    </row>
    <row r="92" customFormat="false" ht="25.5" hidden="false" customHeight="false" outlineLevel="0" collapsed="false">
      <c r="A92" s="121" t="s">
        <v>291</v>
      </c>
      <c r="B92" s="154" t="s">
        <v>360</v>
      </c>
      <c r="C92" s="157"/>
      <c r="D92" s="154" t="n">
        <v>6</v>
      </c>
      <c r="E92" s="157"/>
      <c r="F92" s="151"/>
      <c r="G92" s="151"/>
      <c r="H92" s="157"/>
      <c r="I92" s="157"/>
      <c r="J92" s="157"/>
      <c r="K92" s="157"/>
      <c r="L92" s="157"/>
      <c r="M92" s="157"/>
      <c r="N92" s="157"/>
      <c r="O92" s="157"/>
      <c r="P92" s="152"/>
      <c r="Q92" s="152"/>
      <c r="R92" s="157"/>
      <c r="S92" s="157"/>
      <c r="T92" s="157"/>
      <c r="U92" s="157"/>
      <c r="V92" s="157"/>
      <c r="W92" s="157"/>
      <c r="X92" s="157"/>
      <c r="Y92" s="157"/>
    </row>
    <row r="93" customFormat="false" ht="38.25" hidden="false" customHeight="false" outlineLevel="0" collapsed="false">
      <c r="A93" s="122" t="s">
        <v>276</v>
      </c>
      <c r="B93" s="123" t="s">
        <v>353</v>
      </c>
      <c r="C93" s="157"/>
      <c r="D93" s="157"/>
      <c r="E93" s="123" t="n">
        <v>25</v>
      </c>
      <c r="F93" s="151"/>
      <c r="G93" s="151"/>
      <c r="H93" s="157"/>
      <c r="I93" s="157"/>
      <c r="J93" s="157"/>
      <c r="K93" s="157"/>
      <c r="L93" s="157" t="n">
        <v>1</v>
      </c>
      <c r="M93" s="157" t="n">
        <v>1</v>
      </c>
      <c r="N93" s="123" t="n">
        <v>1</v>
      </c>
      <c r="O93" s="32" t="s">
        <v>151</v>
      </c>
      <c r="P93" s="152"/>
      <c r="Q93" s="152"/>
      <c r="R93" s="157"/>
      <c r="S93" s="157"/>
      <c r="T93" s="157"/>
      <c r="U93" s="157"/>
      <c r="V93" s="157"/>
      <c r="W93" s="157"/>
      <c r="X93" s="157"/>
      <c r="Y93" s="157"/>
    </row>
    <row r="94" customFormat="false" ht="15" hidden="false" customHeight="false" outlineLevel="0" collapsed="false">
      <c r="A94" s="155" t="s">
        <v>50</v>
      </c>
      <c r="B94" s="123" t="s">
        <v>354</v>
      </c>
      <c r="C94" s="157"/>
      <c r="D94" s="157"/>
      <c r="E94" s="123" t="n">
        <v>6</v>
      </c>
      <c r="F94" s="123" t="n">
        <v>0</v>
      </c>
      <c r="G94" s="123" t="n">
        <v>2</v>
      </c>
      <c r="H94" s="123" t="n">
        <v>3</v>
      </c>
      <c r="I94" s="123" t="n">
        <v>1</v>
      </c>
      <c r="J94" s="123" t="n">
        <v>6</v>
      </c>
      <c r="K94" s="123"/>
      <c r="L94" s="123"/>
      <c r="M94" s="123"/>
      <c r="N94" s="123" t="n">
        <v>1</v>
      </c>
      <c r="O94" s="123" t="s">
        <v>279</v>
      </c>
      <c r="P94" s="152"/>
      <c r="Q94" s="152"/>
      <c r="R94" s="157"/>
      <c r="S94" s="157"/>
      <c r="T94" s="157"/>
      <c r="U94" s="157"/>
      <c r="V94" s="157"/>
      <c r="W94" s="157"/>
      <c r="X94" s="157"/>
      <c r="Y94" s="157"/>
    </row>
    <row r="95" customFormat="false" ht="25.5" hidden="false" customHeight="false" outlineLevel="0" collapsed="false">
      <c r="A95" s="33" t="s">
        <v>280</v>
      </c>
      <c r="B95" s="36" t="s">
        <v>355</v>
      </c>
      <c r="C95" s="156"/>
      <c r="D95" s="156"/>
      <c r="E95" s="36" t="n">
        <v>5</v>
      </c>
      <c r="F95" s="36" t="n">
        <v>0</v>
      </c>
      <c r="G95" s="36" t="n">
        <v>4</v>
      </c>
      <c r="H95" s="36" t="n">
        <v>8</v>
      </c>
      <c r="I95" s="36" t="n">
        <v>4</v>
      </c>
      <c r="J95" s="36"/>
      <c r="K95" s="36"/>
      <c r="L95" s="36"/>
      <c r="M95" s="36"/>
      <c r="N95" s="36" t="n">
        <v>1</v>
      </c>
      <c r="O95" s="36" t="n">
        <v>1</v>
      </c>
      <c r="P95" s="152"/>
      <c r="Q95" s="152"/>
      <c r="R95" s="156"/>
      <c r="S95" s="156"/>
      <c r="T95" s="156"/>
      <c r="U95" s="156"/>
      <c r="V95" s="156"/>
      <c r="W95" s="156"/>
      <c r="X95" s="156"/>
      <c r="Y95" s="156"/>
    </row>
    <row r="96" customFormat="false" ht="51" hidden="false" customHeight="false" outlineLevel="0" collapsed="false">
      <c r="A96" s="33" t="s">
        <v>282</v>
      </c>
      <c r="B96" s="36" t="s">
        <v>356</v>
      </c>
      <c r="C96" s="156"/>
      <c r="D96" s="156"/>
      <c r="E96" s="36" t="n">
        <v>6</v>
      </c>
      <c r="F96" s="36" t="n">
        <v>1</v>
      </c>
      <c r="G96" s="36" t="n">
        <v>6</v>
      </c>
      <c r="H96" s="36" t="n">
        <v>11</v>
      </c>
      <c r="I96" s="36" t="n">
        <v>4</v>
      </c>
      <c r="J96" s="36"/>
      <c r="K96" s="36"/>
      <c r="L96" s="36"/>
      <c r="M96" s="36"/>
      <c r="N96" s="36" t="n">
        <v>1</v>
      </c>
      <c r="O96" s="36" t="n">
        <v>1</v>
      </c>
      <c r="P96" s="152"/>
      <c r="Q96" s="152"/>
      <c r="R96" s="156"/>
      <c r="S96" s="156"/>
      <c r="T96" s="156"/>
      <c r="U96" s="156"/>
      <c r="V96" s="156"/>
      <c r="W96" s="156"/>
      <c r="X96" s="156"/>
      <c r="Y96" s="156"/>
    </row>
    <row r="97" customFormat="false" ht="25.5" hidden="false" customHeight="false" outlineLevel="0" collapsed="false">
      <c r="A97" s="33" t="s">
        <v>284</v>
      </c>
      <c r="B97" s="36" t="s">
        <v>357</v>
      </c>
      <c r="C97" s="156"/>
      <c r="D97" s="156"/>
      <c r="E97" s="36" t="n">
        <v>6</v>
      </c>
      <c r="F97" s="36" t="n">
        <v>2</v>
      </c>
      <c r="G97" s="36" t="n">
        <v>7</v>
      </c>
      <c r="H97" s="36" t="n">
        <v>11</v>
      </c>
      <c r="I97" s="36" t="n">
        <v>2</v>
      </c>
      <c r="J97" s="36"/>
      <c r="K97" s="36"/>
      <c r="L97" s="36"/>
      <c r="M97" s="36"/>
      <c r="N97" s="36" t="n">
        <v>1</v>
      </c>
      <c r="O97" s="36" t="n">
        <v>1</v>
      </c>
      <c r="P97" s="152"/>
      <c r="Q97" s="152"/>
      <c r="R97" s="156"/>
      <c r="S97" s="156"/>
      <c r="T97" s="156"/>
      <c r="U97" s="156"/>
      <c r="V97" s="156"/>
      <c r="W97" s="156"/>
      <c r="X97" s="156"/>
      <c r="Y97" s="156"/>
    </row>
    <row r="98" s="153" customFormat="true" ht="23.85" hidden="false" customHeight="false" outlineLevel="0" collapsed="false">
      <c r="A98" s="33" t="s">
        <v>286</v>
      </c>
      <c r="B98" s="36" t="s">
        <v>358</v>
      </c>
      <c r="C98" s="36"/>
      <c r="D98" s="36"/>
      <c r="E98" s="36" t="n">
        <v>8</v>
      </c>
      <c r="F98" s="36" t="n">
        <v>0</v>
      </c>
      <c r="G98" s="36" t="n">
        <v>0</v>
      </c>
      <c r="H98" s="36" t="n">
        <v>14</v>
      </c>
      <c r="I98" s="36" t="n">
        <v>14</v>
      </c>
      <c r="J98" s="36"/>
      <c r="K98" s="36"/>
      <c r="L98" s="36"/>
      <c r="M98" s="36"/>
      <c r="N98" s="36" t="n">
        <v>2</v>
      </c>
      <c r="O98" s="36" t="n">
        <v>1</v>
      </c>
      <c r="P98" s="152"/>
      <c r="Q98" s="152"/>
      <c r="R98" s="36"/>
      <c r="S98" s="36"/>
      <c r="T98" s="36"/>
      <c r="U98" s="36"/>
      <c r="V98" s="36"/>
      <c r="W98" s="36"/>
      <c r="X98" s="36"/>
      <c r="Y98" s="36"/>
      <c r="AMH98" s="43"/>
      <c r="AMI98" s="43"/>
      <c r="AMJ98" s="43"/>
    </row>
    <row r="99" customFormat="false" ht="38.25" hidden="false" customHeight="false" outlineLevel="0" collapsed="false">
      <c r="A99" s="121" t="s">
        <v>361</v>
      </c>
      <c r="B99" s="154" t="s">
        <v>362</v>
      </c>
      <c r="C99" s="168"/>
      <c r="D99" s="154" t="n">
        <v>6</v>
      </c>
      <c r="E99" s="168"/>
      <c r="F99" s="151"/>
      <c r="G99" s="151"/>
      <c r="H99" s="168"/>
      <c r="I99" s="168"/>
      <c r="J99" s="168"/>
      <c r="K99" s="168"/>
      <c r="L99" s="168"/>
      <c r="M99" s="168"/>
      <c r="N99" s="168"/>
      <c r="O99" s="168"/>
      <c r="P99" s="167"/>
      <c r="Q99" s="167"/>
      <c r="R99" s="168"/>
      <c r="S99" s="168"/>
      <c r="T99" s="168"/>
      <c r="U99" s="168"/>
      <c r="V99" s="168"/>
      <c r="W99" s="168"/>
      <c r="X99" s="168"/>
      <c r="Y99" s="168"/>
    </row>
    <row r="100" customFormat="false" ht="25.5" hidden="false" customHeight="false" outlineLevel="0" collapsed="false">
      <c r="A100" s="122" t="s">
        <v>363</v>
      </c>
      <c r="B100" s="123" t="s">
        <v>364</v>
      </c>
      <c r="C100" s="168"/>
      <c r="D100" s="168"/>
      <c r="E100" s="123" t="n">
        <v>24</v>
      </c>
      <c r="F100" s="123" t="n">
        <v>3</v>
      </c>
      <c r="G100" s="123" t="n">
        <v>12</v>
      </c>
      <c r="H100" s="123" t="n">
        <v>15</v>
      </c>
      <c r="I100" s="123" t="n">
        <v>0</v>
      </c>
      <c r="J100" s="123" t="n">
        <v>74</v>
      </c>
      <c r="K100" s="123"/>
      <c r="L100" s="123"/>
      <c r="M100" s="123"/>
      <c r="N100" s="123" t="n">
        <v>2</v>
      </c>
      <c r="O100" s="123" t="n">
        <v>1</v>
      </c>
      <c r="P100" s="167"/>
      <c r="Q100" s="167"/>
      <c r="R100" s="168"/>
      <c r="S100" s="168"/>
      <c r="T100" s="168"/>
      <c r="U100" s="168"/>
      <c r="V100" s="168"/>
      <c r="W100" s="168"/>
      <c r="X100" s="168"/>
      <c r="Y100" s="168"/>
    </row>
    <row r="101" customFormat="false" ht="38.25" hidden="false" customHeight="false" outlineLevel="0" collapsed="false">
      <c r="A101" s="122" t="s">
        <v>276</v>
      </c>
      <c r="B101" s="123" t="s">
        <v>353</v>
      </c>
      <c r="C101" s="168"/>
      <c r="D101" s="168"/>
      <c r="E101" s="123" t="n">
        <v>25</v>
      </c>
      <c r="F101" s="123"/>
      <c r="G101" s="123"/>
      <c r="H101" s="123"/>
      <c r="I101" s="123"/>
      <c r="J101" s="123"/>
      <c r="K101" s="123"/>
      <c r="L101" s="123" t="n">
        <v>1</v>
      </c>
      <c r="M101" s="123" t="n">
        <v>1</v>
      </c>
      <c r="N101" s="123" t="n">
        <v>1</v>
      </c>
      <c r="O101" s="32" t="s">
        <v>151</v>
      </c>
      <c r="P101" s="167"/>
      <c r="Q101" s="167"/>
      <c r="R101" s="168"/>
      <c r="S101" s="168"/>
      <c r="T101" s="168"/>
      <c r="U101" s="168"/>
      <c r="V101" s="168"/>
      <c r="W101" s="168"/>
      <c r="X101" s="168"/>
      <c r="Y101" s="168"/>
    </row>
    <row r="102" customFormat="false" ht="15" hidden="false" customHeight="false" outlineLevel="0" collapsed="false">
      <c r="A102" s="155" t="s">
        <v>50</v>
      </c>
      <c r="B102" s="123" t="s">
        <v>354</v>
      </c>
      <c r="C102" s="168"/>
      <c r="D102" s="168"/>
      <c r="E102" s="123" t="n">
        <v>9</v>
      </c>
      <c r="F102" s="123" t="n">
        <v>0</v>
      </c>
      <c r="G102" s="123" t="n">
        <v>2</v>
      </c>
      <c r="H102" s="123" t="n">
        <v>3</v>
      </c>
      <c r="I102" s="123" t="n">
        <v>1</v>
      </c>
      <c r="J102" s="123" t="n">
        <v>6</v>
      </c>
      <c r="K102" s="123"/>
      <c r="L102" s="123"/>
      <c r="M102" s="123"/>
      <c r="N102" s="123" t="n">
        <v>1</v>
      </c>
      <c r="O102" s="123" t="s">
        <v>279</v>
      </c>
      <c r="P102" s="167"/>
      <c r="Q102" s="167"/>
      <c r="R102" s="168"/>
      <c r="S102" s="168"/>
      <c r="T102" s="168"/>
      <c r="U102" s="168"/>
      <c r="V102" s="168"/>
      <c r="W102" s="168"/>
      <c r="X102" s="168"/>
      <c r="Y102" s="168"/>
    </row>
    <row r="103" customFormat="false" ht="25.5" hidden="false" customHeight="false" outlineLevel="0" collapsed="false">
      <c r="A103" s="33" t="s">
        <v>280</v>
      </c>
      <c r="B103" s="36" t="s">
        <v>355</v>
      </c>
      <c r="C103" s="156"/>
      <c r="D103" s="156"/>
      <c r="E103" s="36" t="n">
        <v>5</v>
      </c>
      <c r="F103" s="36" t="n">
        <v>0</v>
      </c>
      <c r="G103" s="36" t="n">
        <v>4</v>
      </c>
      <c r="H103" s="36" t="n">
        <v>8</v>
      </c>
      <c r="I103" s="36" t="n">
        <v>4</v>
      </c>
      <c r="J103" s="36"/>
      <c r="K103" s="36"/>
      <c r="L103" s="36"/>
      <c r="M103" s="36"/>
      <c r="N103" s="36" t="n">
        <v>1</v>
      </c>
      <c r="O103" s="36" t="n">
        <v>1</v>
      </c>
      <c r="P103" s="152"/>
      <c r="Q103" s="152"/>
      <c r="R103" s="156"/>
      <c r="S103" s="156"/>
      <c r="T103" s="156"/>
      <c r="U103" s="156"/>
      <c r="V103" s="156"/>
      <c r="W103" s="156"/>
      <c r="X103" s="156"/>
      <c r="Y103" s="156"/>
    </row>
    <row r="104" customFormat="false" ht="51" hidden="false" customHeight="false" outlineLevel="0" collapsed="false">
      <c r="A104" s="33" t="s">
        <v>282</v>
      </c>
      <c r="B104" s="36" t="s">
        <v>356</v>
      </c>
      <c r="C104" s="156"/>
      <c r="D104" s="156"/>
      <c r="E104" s="36" t="n">
        <v>6</v>
      </c>
      <c r="F104" s="36" t="n">
        <v>1</v>
      </c>
      <c r="G104" s="36" t="n">
        <v>6</v>
      </c>
      <c r="H104" s="36" t="n">
        <v>11</v>
      </c>
      <c r="I104" s="36" t="n">
        <v>4</v>
      </c>
      <c r="J104" s="36"/>
      <c r="K104" s="36"/>
      <c r="L104" s="36"/>
      <c r="M104" s="36"/>
      <c r="N104" s="36" t="n">
        <v>1</v>
      </c>
      <c r="O104" s="36" t="n">
        <v>1</v>
      </c>
      <c r="P104" s="152"/>
      <c r="Q104" s="152"/>
      <c r="R104" s="156"/>
      <c r="S104" s="156"/>
      <c r="T104" s="156"/>
      <c r="U104" s="156"/>
      <c r="V104" s="156"/>
      <c r="W104" s="156"/>
      <c r="X104" s="156"/>
      <c r="Y104" s="156"/>
    </row>
    <row r="105" customFormat="false" ht="25.5" hidden="false" customHeight="false" outlineLevel="0" collapsed="false">
      <c r="A105" s="33" t="s">
        <v>284</v>
      </c>
      <c r="B105" s="36" t="s">
        <v>357</v>
      </c>
      <c r="C105" s="156"/>
      <c r="D105" s="156"/>
      <c r="E105" s="36" t="n">
        <v>6</v>
      </c>
      <c r="F105" s="36" t="n">
        <v>2</v>
      </c>
      <c r="G105" s="36" t="n">
        <v>7</v>
      </c>
      <c r="H105" s="36" t="n">
        <v>11</v>
      </c>
      <c r="I105" s="36" t="n">
        <v>2</v>
      </c>
      <c r="J105" s="36"/>
      <c r="K105" s="36"/>
      <c r="L105" s="36"/>
      <c r="M105" s="36"/>
      <c r="N105" s="36" t="n">
        <v>1</v>
      </c>
      <c r="O105" s="36" t="n">
        <v>1</v>
      </c>
      <c r="P105" s="152"/>
      <c r="Q105" s="152"/>
      <c r="R105" s="156"/>
      <c r="S105" s="156"/>
      <c r="T105" s="156"/>
      <c r="U105" s="156"/>
      <c r="V105" s="156"/>
      <c r="W105" s="156"/>
      <c r="X105" s="156"/>
      <c r="Y105" s="156"/>
    </row>
    <row r="106" customFormat="false" ht="15" hidden="false" customHeight="false" outlineLevel="0" collapsed="false">
      <c r="A106" s="33" t="s">
        <v>365</v>
      </c>
      <c r="B106" s="36" t="s">
        <v>366</v>
      </c>
      <c r="C106" s="168"/>
      <c r="D106" s="168"/>
      <c r="E106" s="36" t="n">
        <v>10</v>
      </c>
      <c r="F106" s="36" t="n">
        <v>2</v>
      </c>
      <c r="G106" s="36" t="n">
        <v>7</v>
      </c>
      <c r="H106" s="36" t="n">
        <v>18</v>
      </c>
      <c r="I106" s="36" t="n">
        <v>9</v>
      </c>
      <c r="J106" s="36"/>
      <c r="K106" s="36"/>
      <c r="L106" s="36"/>
      <c r="M106" s="36"/>
      <c r="N106" s="36" t="n">
        <v>2</v>
      </c>
      <c r="O106" s="36" t="n">
        <v>1</v>
      </c>
      <c r="P106" s="167"/>
      <c r="Q106" s="167"/>
      <c r="R106" s="168"/>
      <c r="S106" s="168"/>
      <c r="T106" s="168"/>
      <c r="U106" s="168"/>
      <c r="V106" s="168"/>
      <c r="W106" s="168"/>
      <c r="X106" s="168"/>
      <c r="Y106" s="168"/>
    </row>
    <row r="107" s="153" customFormat="true" ht="23.85" hidden="false" customHeight="false" outlineLevel="0" collapsed="false">
      <c r="A107" s="33" t="s">
        <v>286</v>
      </c>
      <c r="B107" s="36" t="s">
        <v>358</v>
      </c>
      <c r="C107" s="36"/>
      <c r="D107" s="36"/>
      <c r="E107" s="36" t="n">
        <v>8</v>
      </c>
      <c r="F107" s="36" t="n">
        <v>0</v>
      </c>
      <c r="G107" s="36" t="n">
        <v>0</v>
      </c>
      <c r="H107" s="36" t="n">
        <v>14</v>
      </c>
      <c r="I107" s="36" t="n">
        <v>14</v>
      </c>
      <c r="J107" s="36"/>
      <c r="K107" s="36"/>
      <c r="L107" s="36"/>
      <c r="M107" s="36"/>
      <c r="N107" s="36" t="n">
        <v>2</v>
      </c>
      <c r="O107" s="36" t="n">
        <v>1</v>
      </c>
      <c r="P107" s="152"/>
      <c r="Q107" s="152"/>
      <c r="R107" s="36"/>
      <c r="S107" s="36"/>
      <c r="T107" s="36"/>
      <c r="U107" s="36"/>
      <c r="V107" s="36"/>
      <c r="W107" s="36"/>
      <c r="X107" s="36"/>
      <c r="Y107" s="36"/>
      <c r="AMH107" s="43"/>
      <c r="AMI107" s="43"/>
      <c r="AMJ107" s="43"/>
    </row>
    <row r="108" customFormat="false" ht="25.5" hidden="false" customHeight="false" outlineLevel="0" collapsed="false">
      <c r="A108" s="121" t="s">
        <v>367</v>
      </c>
      <c r="B108" s="154" t="s">
        <v>368</v>
      </c>
      <c r="C108" s="168"/>
      <c r="D108" s="154" t="n">
        <v>6</v>
      </c>
      <c r="E108" s="168"/>
      <c r="F108" s="151"/>
      <c r="G108" s="151"/>
      <c r="H108" s="168"/>
      <c r="I108" s="168"/>
      <c r="J108" s="168"/>
      <c r="K108" s="168"/>
      <c r="L108" s="168"/>
      <c r="M108" s="168"/>
      <c r="N108" s="168"/>
      <c r="O108" s="168"/>
      <c r="P108" s="167"/>
      <c r="Q108" s="167"/>
      <c r="R108" s="168"/>
      <c r="S108" s="168"/>
      <c r="T108" s="168"/>
      <c r="U108" s="168"/>
      <c r="V108" s="168"/>
      <c r="W108" s="168"/>
      <c r="X108" s="168"/>
      <c r="Y108" s="168"/>
    </row>
    <row r="109" customFormat="false" ht="25.5" hidden="false" customHeight="false" outlineLevel="0" collapsed="false">
      <c r="A109" s="122" t="s">
        <v>363</v>
      </c>
      <c r="B109" s="123" t="s">
        <v>364</v>
      </c>
      <c r="C109" s="168"/>
      <c r="D109" s="168"/>
      <c r="E109" s="123" t="n">
        <v>36</v>
      </c>
      <c r="F109" s="123" t="n">
        <v>3</v>
      </c>
      <c r="G109" s="123" t="n">
        <v>12</v>
      </c>
      <c r="H109" s="123" t="n">
        <v>15</v>
      </c>
      <c r="I109" s="123" t="n">
        <v>0</v>
      </c>
      <c r="J109" s="123" t="n">
        <v>74</v>
      </c>
      <c r="K109" s="123"/>
      <c r="L109" s="123"/>
      <c r="M109" s="123"/>
      <c r="N109" s="123" t="n">
        <v>2</v>
      </c>
      <c r="O109" s="123" t="n">
        <v>1</v>
      </c>
      <c r="P109" s="167"/>
      <c r="Q109" s="167"/>
      <c r="R109" s="168"/>
      <c r="S109" s="168"/>
      <c r="T109" s="168"/>
      <c r="U109" s="168"/>
      <c r="V109" s="168"/>
      <c r="W109" s="168"/>
      <c r="X109" s="168"/>
      <c r="Y109" s="168"/>
    </row>
    <row r="110" customFormat="false" ht="38.25" hidden="false" customHeight="false" outlineLevel="0" collapsed="false">
      <c r="A110" s="122" t="s">
        <v>276</v>
      </c>
      <c r="B110" s="123" t="s">
        <v>353</v>
      </c>
      <c r="C110" s="168"/>
      <c r="D110" s="168"/>
      <c r="E110" s="123" t="n">
        <v>25</v>
      </c>
      <c r="F110" s="123"/>
      <c r="G110" s="123"/>
      <c r="H110" s="123"/>
      <c r="I110" s="123"/>
      <c r="J110" s="123"/>
      <c r="K110" s="123"/>
      <c r="L110" s="123" t="n">
        <v>1</v>
      </c>
      <c r="M110" s="123" t="n">
        <v>1</v>
      </c>
      <c r="N110" s="123" t="n">
        <v>1</v>
      </c>
      <c r="O110" s="32" t="s">
        <v>151</v>
      </c>
      <c r="P110" s="167"/>
      <c r="Q110" s="167"/>
      <c r="R110" s="168"/>
      <c r="S110" s="168"/>
      <c r="T110" s="168"/>
      <c r="U110" s="168"/>
      <c r="V110" s="168"/>
      <c r="W110" s="168"/>
      <c r="X110" s="168"/>
      <c r="Y110" s="168"/>
    </row>
    <row r="111" customFormat="false" ht="15" hidden="false" customHeight="false" outlineLevel="0" collapsed="false">
      <c r="A111" s="155" t="s">
        <v>50</v>
      </c>
      <c r="B111" s="123" t="s">
        <v>354</v>
      </c>
      <c r="C111" s="168"/>
      <c r="D111" s="168"/>
      <c r="E111" s="123" t="n">
        <v>15</v>
      </c>
      <c r="F111" s="123" t="n">
        <v>0</v>
      </c>
      <c r="G111" s="123" t="n">
        <v>2</v>
      </c>
      <c r="H111" s="123" t="n">
        <v>3</v>
      </c>
      <c r="I111" s="123" t="n">
        <v>1</v>
      </c>
      <c r="J111" s="123" t="n">
        <v>6</v>
      </c>
      <c r="K111" s="123"/>
      <c r="L111" s="123"/>
      <c r="M111" s="123"/>
      <c r="N111" s="123" t="n">
        <v>1</v>
      </c>
      <c r="O111" s="123" t="s">
        <v>279</v>
      </c>
      <c r="P111" s="167"/>
      <c r="Q111" s="167"/>
      <c r="R111" s="168"/>
      <c r="S111" s="168"/>
      <c r="T111" s="168"/>
      <c r="U111" s="168"/>
      <c r="V111" s="168"/>
      <c r="W111" s="168"/>
      <c r="X111" s="168"/>
      <c r="Y111" s="168"/>
    </row>
    <row r="112" customFormat="false" ht="25.5" hidden="false" customHeight="false" outlineLevel="0" collapsed="false">
      <c r="A112" s="33" t="s">
        <v>280</v>
      </c>
      <c r="B112" s="36" t="s">
        <v>355</v>
      </c>
      <c r="C112" s="156"/>
      <c r="D112" s="156"/>
      <c r="E112" s="36" t="n">
        <v>5</v>
      </c>
      <c r="F112" s="36" t="n">
        <v>0</v>
      </c>
      <c r="G112" s="36" t="n">
        <v>4</v>
      </c>
      <c r="H112" s="36" t="n">
        <v>8</v>
      </c>
      <c r="I112" s="36" t="n">
        <v>4</v>
      </c>
      <c r="J112" s="36"/>
      <c r="K112" s="36"/>
      <c r="L112" s="36"/>
      <c r="M112" s="36"/>
      <c r="N112" s="36" t="n">
        <v>1</v>
      </c>
      <c r="O112" s="36" t="n">
        <v>1</v>
      </c>
      <c r="P112" s="152"/>
      <c r="Q112" s="152"/>
      <c r="R112" s="156"/>
      <c r="S112" s="156"/>
      <c r="T112" s="156"/>
      <c r="U112" s="156"/>
      <c r="V112" s="156"/>
      <c r="W112" s="156"/>
      <c r="X112" s="156"/>
      <c r="Y112" s="156"/>
    </row>
    <row r="113" customFormat="false" ht="51" hidden="false" customHeight="false" outlineLevel="0" collapsed="false">
      <c r="A113" s="33" t="s">
        <v>282</v>
      </c>
      <c r="B113" s="36" t="s">
        <v>356</v>
      </c>
      <c r="C113" s="156"/>
      <c r="D113" s="156"/>
      <c r="E113" s="36" t="n">
        <v>6</v>
      </c>
      <c r="F113" s="36" t="n">
        <v>1</v>
      </c>
      <c r="G113" s="36" t="n">
        <v>6</v>
      </c>
      <c r="H113" s="36" t="n">
        <v>11</v>
      </c>
      <c r="I113" s="36" t="n">
        <v>4</v>
      </c>
      <c r="J113" s="36"/>
      <c r="K113" s="36"/>
      <c r="L113" s="36"/>
      <c r="M113" s="36"/>
      <c r="N113" s="36" t="n">
        <v>1</v>
      </c>
      <c r="O113" s="36" t="n">
        <v>1</v>
      </c>
      <c r="P113" s="152"/>
      <c r="Q113" s="152"/>
      <c r="R113" s="156"/>
      <c r="S113" s="156"/>
      <c r="T113" s="156"/>
      <c r="U113" s="156"/>
      <c r="V113" s="156"/>
      <c r="W113" s="156"/>
      <c r="X113" s="156"/>
      <c r="Y113" s="156"/>
    </row>
    <row r="114" customFormat="false" ht="25.5" hidden="false" customHeight="false" outlineLevel="0" collapsed="false">
      <c r="A114" s="33" t="s">
        <v>284</v>
      </c>
      <c r="B114" s="36" t="s">
        <v>357</v>
      </c>
      <c r="C114" s="156"/>
      <c r="D114" s="156"/>
      <c r="E114" s="36" t="n">
        <v>6</v>
      </c>
      <c r="F114" s="36" t="n">
        <v>2</v>
      </c>
      <c r="G114" s="36" t="n">
        <v>7</v>
      </c>
      <c r="H114" s="36" t="n">
        <v>11</v>
      </c>
      <c r="I114" s="36" t="n">
        <v>2</v>
      </c>
      <c r="J114" s="36"/>
      <c r="K114" s="36"/>
      <c r="L114" s="36"/>
      <c r="M114" s="36"/>
      <c r="N114" s="36" t="n">
        <v>1</v>
      </c>
      <c r="O114" s="36" t="n">
        <v>1</v>
      </c>
      <c r="P114" s="152"/>
      <c r="Q114" s="152"/>
      <c r="R114" s="156"/>
      <c r="S114" s="156"/>
      <c r="T114" s="156"/>
      <c r="U114" s="156"/>
      <c r="V114" s="156"/>
      <c r="W114" s="156"/>
      <c r="X114" s="156"/>
      <c r="Y114" s="156"/>
    </row>
    <row r="115" customFormat="false" ht="15" hidden="false" customHeight="false" outlineLevel="0" collapsed="false">
      <c r="A115" s="33" t="s">
        <v>365</v>
      </c>
      <c r="B115" s="36" t="s">
        <v>366</v>
      </c>
      <c r="C115" s="168"/>
      <c r="D115" s="168"/>
      <c r="E115" s="36" t="n">
        <v>50</v>
      </c>
      <c r="F115" s="36" t="n">
        <v>2</v>
      </c>
      <c r="G115" s="36" t="n">
        <v>7</v>
      </c>
      <c r="H115" s="36" t="n">
        <v>18</v>
      </c>
      <c r="I115" s="36" t="n">
        <v>9</v>
      </c>
      <c r="J115" s="36"/>
      <c r="K115" s="36"/>
      <c r="L115" s="36"/>
      <c r="M115" s="36"/>
      <c r="N115" s="36" t="n">
        <v>2</v>
      </c>
      <c r="O115" s="36" t="n">
        <v>1</v>
      </c>
      <c r="P115" s="167"/>
      <c r="Q115" s="167"/>
      <c r="R115" s="168"/>
      <c r="S115" s="168"/>
      <c r="T115" s="168"/>
      <c r="U115" s="168"/>
      <c r="V115" s="168"/>
      <c r="W115" s="168"/>
      <c r="X115" s="168"/>
      <c r="Y115" s="168"/>
    </row>
    <row r="116" s="153" customFormat="true" ht="25.5" hidden="false" customHeight="false" outlineLevel="0" collapsed="false">
      <c r="A116" s="158" t="s">
        <v>286</v>
      </c>
      <c r="B116" s="159" t="s">
        <v>358</v>
      </c>
      <c r="C116" s="36"/>
      <c r="D116" s="36"/>
      <c r="E116" s="159" t="n">
        <v>8</v>
      </c>
      <c r="F116" s="159" t="n">
        <v>0</v>
      </c>
      <c r="G116" s="159" t="n">
        <v>0</v>
      </c>
      <c r="H116" s="159" t="n">
        <v>14</v>
      </c>
      <c r="I116" s="159" t="n">
        <v>14</v>
      </c>
      <c r="J116" s="159"/>
      <c r="K116" s="159"/>
      <c r="L116" s="159"/>
      <c r="M116" s="159"/>
      <c r="N116" s="159" t="n">
        <v>2</v>
      </c>
      <c r="O116" s="159" t="n">
        <v>1</v>
      </c>
      <c r="P116" s="152"/>
      <c r="Q116" s="152"/>
      <c r="R116" s="36"/>
      <c r="S116" s="36"/>
      <c r="T116" s="36"/>
      <c r="U116" s="36"/>
      <c r="V116" s="36"/>
      <c r="W116" s="36"/>
      <c r="X116" s="36"/>
      <c r="Y116" s="36"/>
      <c r="AMH116" s="43"/>
      <c r="AMI116" s="43"/>
      <c r="AMJ116" s="43"/>
    </row>
    <row r="117" s="153" customFormat="true" ht="15" hidden="false" customHeight="false" outlineLevel="0" collapsed="false">
      <c r="A117" s="139" t="s">
        <v>301</v>
      </c>
      <c r="B117" s="150" t="s">
        <v>302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152"/>
      <c r="Q117" s="152"/>
      <c r="R117" s="36"/>
      <c r="S117" s="36"/>
      <c r="T117" s="36"/>
      <c r="U117" s="36"/>
      <c r="V117" s="36"/>
      <c r="W117" s="36"/>
      <c r="X117" s="36"/>
      <c r="Y117" s="36"/>
      <c r="AMH117" s="43"/>
      <c r="AMI117" s="43"/>
      <c r="AMJ117" s="43"/>
    </row>
    <row r="118" s="153" customFormat="true" ht="15" hidden="false" customHeight="false" outlineLevel="0" collapsed="false">
      <c r="A118" s="152" t="s">
        <v>369</v>
      </c>
      <c r="B118" s="36" t="s">
        <v>370</v>
      </c>
      <c r="C118" s="36"/>
      <c r="D118" s="36"/>
      <c r="E118" s="36" t="n">
        <v>1</v>
      </c>
      <c r="F118" s="169" t="n">
        <v>2</v>
      </c>
      <c r="G118" s="36"/>
      <c r="H118" s="36"/>
      <c r="I118" s="36"/>
      <c r="J118" s="36"/>
      <c r="K118" s="36"/>
      <c r="L118" s="36"/>
      <c r="M118" s="36"/>
      <c r="N118" s="170" t="n">
        <v>1</v>
      </c>
      <c r="O118" s="170" t="n">
        <v>1</v>
      </c>
      <c r="P118" s="152"/>
      <c r="Q118" s="152"/>
      <c r="R118" s="36"/>
      <c r="S118" s="36"/>
      <c r="T118" s="36"/>
      <c r="U118" s="36"/>
      <c r="V118" s="36"/>
      <c r="W118" s="36"/>
      <c r="X118" s="36"/>
      <c r="Y118" s="36"/>
      <c r="AMH118" s="43"/>
      <c r="AMI118" s="43"/>
      <c r="AMJ118" s="43"/>
    </row>
  </sheetData>
  <mergeCells count="16">
    <mergeCell ref="A11:A12"/>
    <mergeCell ref="C11:C12"/>
    <mergeCell ref="A13:A14"/>
    <mergeCell ref="C13:C14"/>
    <mergeCell ref="A15:A16"/>
    <mergeCell ref="C15:C16"/>
    <mergeCell ref="A17:A18"/>
    <mergeCell ref="C17:C18"/>
    <mergeCell ref="A19:A20"/>
    <mergeCell ref="C19:C20"/>
    <mergeCell ref="E22:K22"/>
    <mergeCell ref="L22:M22"/>
    <mergeCell ref="N22:O22"/>
    <mergeCell ref="P22:Q22"/>
    <mergeCell ref="R22:U22"/>
    <mergeCell ref="V22:Y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LibreOffice/7.3.4.2$MacOSX_X86_64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2023-09-01T08:23:13Z</dcterms:created>
  <dc:creator>dorothee marzucchi</dc:creator>
  <dc:description/>
  <dc:language>en-US</dc:language>
  <cp:lastModifiedBy/>
  <cp:lastPrinted>2023-09-29T13:59:10Z</cp:lastPrinted>
  <dcterms:modified xsi:type="dcterms:W3CDTF">2025-09-11T10:18:41Z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